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autoCompressPictures="0"/>
  <mc:AlternateContent xmlns:mc="http://schemas.openxmlformats.org/markup-compatibility/2006">
    <mc:Choice Requires="x15">
      <x15ac:absPath xmlns:x15ac="http://schemas.microsoft.com/office/spreadsheetml/2010/11/ac" url="C:\Users\owner\Desktop\"/>
    </mc:Choice>
  </mc:AlternateContent>
  <bookViews>
    <workbookView xWindow="0" yWindow="465" windowWidth="20730" windowHeight="11760" tabRatio="500"/>
  </bookViews>
  <sheets>
    <sheet name="発注書" sheetId="2" r:id="rId1"/>
    <sheet name="発注書記入例)" sheetId="7" r:id="rId2"/>
  </sheets>
  <definedNames>
    <definedName name="_xlnm.Print_Area" localSheetId="0">発注書!$B$3:$O$73</definedName>
    <definedName name="_xlnm.Print_Area" localSheetId="1">'発注書記入例)'!$B$3:$O$73</definedName>
  </definedNames>
  <calcPr calcId="162913"/>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X17" i="2" l="1"/>
  <c r="Y17" i="2"/>
  <c r="Z17" i="2"/>
  <c r="AA17" i="2"/>
  <c r="AB17" i="2"/>
  <c r="AC17" i="2"/>
  <c r="AD17" i="2"/>
  <c r="X18" i="2"/>
  <c r="Y18" i="2"/>
  <c r="Z18" i="2"/>
  <c r="AA18" i="2"/>
  <c r="AB18" i="2"/>
  <c r="AC18" i="2"/>
  <c r="AD18" i="2"/>
  <c r="X19" i="2"/>
  <c r="Y19" i="2"/>
  <c r="Z19" i="2"/>
  <c r="AA19" i="2"/>
  <c r="AB19" i="2"/>
  <c r="AC19" i="2"/>
  <c r="AD19" i="2"/>
  <c r="X20" i="2"/>
  <c r="Y20" i="2"/>
  <c r="Z20" i="2"/>
  <c r="AA20" i="2"/>
  <c r="AB20" i="2"/>
  <c r="AC20" i="2"/>
  <c r="AD20" i="2"/>
  <c r="X21" i="2"/>
  <c r="Y21" i="2"/>
  <c r="Z21" i="2"/>
  <c r="AA21" i="2"/>
  <c r="AB21" i="2"/>
  <c r="AC21" i="2"/>
  <c r="AD21" i="2"/>
  <c r="X22" i="2"/>
  <c r="Y22" i="2"/>
  <c r="Z22" i="2"/>
  <c r="AA22" i="2"/>
  <c r="AB22" i="2"/>
  <c r="AC22" i="2"/>
  <c r="AD22" i="2"/>
  <c r="X23" i="2"/>
  <c r="Y23" i="2"/>
  <c r="Z23" i="2"/>
  <c r="AA23" i="2"/>
  <c r="AB23" i="2"/>
  <c r="AC23" i="2"/>
  <c r="AD23" i="2"/>
  <c r="X24" i="2"/>
  <c r="Y24" i="2"/>
  <c r="Z24" i="2"/>
  <c r="AA24" i="2"/>
  <c r="AB24" i="2"/>
  <c r="AC24" i="2"/>
  <c r="AD24" i="2"/>
  <c r="X25" i="2"/>
  <c r="Y25" i="2"/>
  <c r="Z25" i="2"/>
  <c r="AA25" i="2"/>
  <c r="AB25" i="2"/>
  <c r="AC25" i="2"/>
  <c r="AD25" i="2"/>
  <c r="X26" i="2"/>
  <c r="Y26" i="2"/>
  <c r="Z26" i="2"/>
  <c r="AA26" i="2"/>
  <c r="AB26" i="2"/>
  <c r="AC26" i="2"/>
  <c r="AD26" i="2"/>
  <c r="X27" i="2"/>
  <c r="Y27" i="2"/>
  <c r="Z27" i="2"/>
  <c r="AA27" i="2"/>
  <c r="AB27" i="2"/>
  <c r="AC27" i="2"/>
  <c r="AD27" i="2"/>
  <c r="P31" i="2"/>
  <c r="P33" i="2"/>
  <c r="U59" i="7" l="1"/>
  <c r="T59" i="7"/>
  <c r="S59" i="7"/>
  <c r="R59" i="7"/>
  <c r="Q59" i="7"/>
  <c r="P59" i="7"/>
  <c r="U57" i="7"/>
  <c r="T57" i="7"/>
  <c r="S57" i="7"/>
  <c r="R57" i="7"/>
  <c r="Q57" i="7"/>
  <c r="P57" i="7"/>
  <c r="U55" i="7"/>
  <c r="T55" i="7"/>
  <c r="S55" i="7"/>
  <c r="R55" i="7"/>
  <c r="Q55" i="7"/>
  <c r="P55" i="7"/>
  <c r="U53" i="7"/>
  <c r="T53" i="7"/>
  <c r="S53" i="7"/>
  <c r="R53" i="7"/>
  <c r="Q53" i="7"/>
  <c r="P53" i="7"/>
  <c r="U51" i="7"/>
  <c r="T51" i="7"/>
  <c r="S51" i="7"/>
  <c r="R51" i="7"/>
  <c r="Q51" i="7"/>
  <c r="P51" i="7"/>
  <c r="U49" i="7"/>
  <c r="T49" i="7"/>
  <c r="S49" i="7"/>
  <c r="R49" i="7"/>
  <c r="Q49" i="7"/>
  <c r="P49" i="7"/>
  <c r="U47" i="7"/>
  <c r="T47" i="7"/>
  <c r="S47" i="7"/>
  <c r="R47" i="7"/>
  <c r="Q47" i="7"/>
  <c r="P47" i="7"/>
  <c r="U45" i="7"/>
  <c r="T45" i="7"/>
  <c r="S45" i="7"/>
  <c r="R45" i="7"/>
  <c r="Q45" i="7"/>
  <c r="P45" i="7"/>
  <c r="U43" i="7"/>
  <c r="T43" i="7"/>
  <c r="S43" i="7"/>
  <c r="R43" i="7"/>
  <c r="Q43" i="7"/>
  <c r="P43" i="7"/>
  <c r="U41" i="7"/>
  <c r="T41" i="7"/>
  <c r="S41" i="7"/>
  <c r="R41" i="7"/>
  <c r="Q41" i="7"/>
  <c r="P41" i="7"/>
  <c r="U39" i="7"/>
  <c r="T39" i="7"/>
  <c r="S39" i="7"/>
  <c r="R39" i="7"/>
  <c r="Q39" i="7"/>
  <c r="P39" i="7"/>
  <c r="U37" i="7"/>
  <c r="T37" i="7"/>
  <c r="S37" i="7"/>
  <c r="R37" i="7"/>
  <c r="Q37" i="7"/>
  <c r="P37" i="7"/>
  <c r="U35" i="7"/>
  <c r="T35" i="7"/>
  <c r="S35" i="7"/>
  <c r="R35" i="7"/>
  <c r="Q35" i="7"/>
  <c r="P35" i="7"/>
  <c r="U33" i="7"/>
  <c r="T33" i="7"/>
  <c r="S33" i="7"/>
  <c r="R33" i="7"/>
  <c r="Q33" i="7"/>
  <c r="P33" i="7"/>
  <c r="U31" i="7"/>
  <c r="T31" i="7"/>
  <c r="S31" i="7"/>
  <c r="R31" i="7"/>
  <c r="Q31" i="7"/>
  <c r="P31" i="7"/>
  <c r="U29" i="7"/>
  <c r="T29" i="7"/>
  <c r="S29" i="7"/>
  <c r="R29" i="7"/>
  <c r="Q29" i="7"/>
  <c r="P29" i="7"/>
  <c r="AD27" i="7"/>
  <c r="AC27" i="7"/>
  <c r="AB27" i="7"/>
  <c r="AA27" i="7"/>
  <c r="Z27" i="7"/>
  <c r="Y27" i="7"/>
  <c r="X27" i="7"/>
  <c r="U27" i="7"/>
  <c r="T27" i="7"/>
  <c r="S27" i="7"/>
  <c r="R27" i="7"/>
  <c r="Q27" i="7"/>
  <c r="P27" i="7"/>
  <c r="AD26" i="7"/>
  <c r="AC26" i="7"/>
  <c r="AB26" i="7"/>
  <c r="AA26" i="7"/>
  <c r="Z26" i="7"/>
  <c r="Y26" i="7"/>
  <c r="X26" i="7"/>
  <c r="AD25" i="7"/>
  <c r="AC25" i="7"/>
  <c r="AB25" i="7"/>
  <c r="AA25" i="7"/>
  <c r="Z25" i="7"/>
  <c r="Y25" i="7"/>
  <c r="X25" i="7"/>
  <c r="U25" i="7"/>
  <c r="T25" i="7"/>
  <c r="S25" i="7"/>
  <c r="R25" i="7"/>
  <c r="Q25" i="7"/>
  <c r="P25" i="7"/>
  <c r="AD24" i="7"/>
  <c r="AC24" i="7"/>
  <c r="AB24" i="7"/>
  <c r="AA24" i="7"/>
  <c r="Z24" i="7"/>
  <c r="Y24" i="7"/>
  <c r="X24" i="7"/>
  <c r="AD23" i="7"/>
  <c r="AC23" i="7"/>
  <c r="AB23" i="7"/>
  <c r="AA23" i="7"/>
  <c r="Z23" i="7"/>
  <c r="Y23" i="7"/>
  <c r="X23" i="7"/>
  <c r="U23" i="7"/>
  <c r="T23" i="7"/>
  <c r="S23" i="7"/>
  <c r="R23" i="7"/>
  <c r="Q23" i="7"/>
  <c r="P23" i="7"/>
  <c r="AD22" i="7"/>
  <c r="AC22" i="7"/>
  <c r="AB22" i="7"/>
  <c r="AA22" i="7"/>
  <c r="Z22" i="7"/>
  <c r="Y22" i="7"/>
  <c r="X22" i="7"/>
  <c r="AD21" i="7"/>
  <c r="AC21" i="7"/>
  <c r="AB21" i="7"/>
  <c r="AA21" i="7"/>
  <c r="Z21" i="7"/>
  <c r="Y21" i="7"/>
  <c r="X21" i="7"/>
  <c r="U21" i="7"/>
  <c r="T21" i="7"/>
  <c r="S21" i="7"/>
  <c r="R21" i="7"/>
  <c r="Q21" i="7"/>
  <c r="P21" i="7"/>
  <c r="AD20" i="7"/>
  <c r="AC20" i="7"/>
  <c r="AB20" i="7"/>
  <c r="AA20" i="7"/>
  <c r="Z20" i="7"/>
  <c r="Y20" i="7"/>
  <c r="X20" i="7"/>
  <c r="AD19" i="7"/>
  <c r="AC19" i="7"/>
  <c r="AB19" i="7"/>
  <c r="AA19" i="7"/>
  <c r="Z19" i="7"/>
  <c r="Y19" i="7"/>
  <c r="X19" i="7"/>
  <c r="AD18" i="7"/>
  <c r="AC18" i="7"/>
  <c r="AB18" i="7"/>
  <c r="AA18" i="7"/>
  <c r="Z18" i="7"/>
  <c r="Y18" i="7"/>
  <c r="X18" i="7"/>
  <c r="AD17" i="7"/>
  <c r="AC17" i="7"/>
  <c r="AB17" i="7"/>
  <c r="AA17" i="7"/>
  <c r="Z17" i="7"/>
  <c r="Y17" i="7"/>
  <c r="X17" i="7"/>
</calcChain>
</file>

<file path=xl/sharedStrings.xml><?xml version="1.0" encoding="utf-8"?>
<sst xmlns="http://schemas.openxmlformats.org/spreadsheetml/2006/main" count="81" uniqueCount="40">
  <si>
    <t>1.料金は、運行当日の交通状況等によって変更されますのでご了承ください。有料道路等実費は別途ご請求させていただきます。</t>
    <rPh sb="2" eb="4">
      <t>リョウキン</t>
    </rPh>
    <rPh sb="6" eb="8">
      <t>ウンコ</t>
    </rPh>
    <rPh sb="8" eb="10">
      <t>ト</t>
    </rPh>
    <rPh sb="11" eb="16">
      <t>コウツ</t>
    </rPh>
    <rPh sb="20" eb="22">
      <t>ヘンコウ</t>
    </rPh>
    <rPh sb="36" eb="38">
      <t>ユウリョウ</t>
    </rPh>
    <rPh sb="38" eb="40">
      <t>ドウロ</t>
    </rPh>
    <rPh sb="40" eb="41">
      <t>トウ</t>
    </rPh>
    <rPh sb="41" eb="43">
      <t>ジッピ</t>
    </rPh>
    <rPh sb="44" eb="46">
      <t>ベット</t>
    </rPh>
    <rPh sb="47" eb="49">
      <t>セイキュウ</t>
    </rPh>
    <phoneticPr fontId="3"/>
  </si>
  <si>
    <t>2.旅客運送車は点呼点検時間として出庫・帰庫の前後に各1時間ずつ合計2時間が加算されますのでご了承ください。</t>
    <rPh sb="2" eb="6">
      <t>リョキャk</t>
    </rPh>
    <rPh sb="6" eb="7">
      <t>sh</t>
    </rPh>
    <rPh sb="8" eb="10">
      <t>テンコ</t>
    </rPh>
    <rPh sb="10" eb="12">
      <t>テンケン</t>
    </rPh>
    <rPh sb="12" eb="14">
      <t>ジカン</t>
    </rPh>
    <rPh sb="17" eb="19">
      <t>シュッk</t>
    </rPh>
    <rPh sb="20" eb="21">
      <t>カ</t>
    </rPh>
    <rPh sb="21" eb="22">
      <t>コ</t>
    </rPh>
    <rPh sb="23" eb="25">
      <t>ゼンゴ</t>
    </rPh>
    <rPh sb="28" eb="30">
      <t>ジカn</t>
    </rPh>
    <rPh sb="32" eb="34">
      <t>ゴウケ</t>
    </rPh>
    <rPh sb="38" eb="40">
      <t>カs</t>
    </rPh>
    <phoneticPr fontId="3"/>
  </si>
  <si>
    <t>台 数</t>
    <rPh sb="0" eb="1">
      <t>ダイ</t>
    </rPh>
    <rPh sb="2" eb="3">
      <t>スウ</t>
    </rPh>
    <phoneticPr fontId="3"/>
  </si>
  <si>
    <t>時 間</t>
    <rPh sb="0" eb="1">
      <t>トキ</t>
    </rPh>
    <rPh sb="2" eb="3">
      <t>アイダ</t>
    </rPh>
    <phoneticPr fontId="3"/>
  </si>
  <si>
    <t>御社名</t>
    <rPh sb="0" eb="1">
      <t>ゴ</t>
    </rPh>
    <phoneticPr fontId="3"/>
  </si>
  <si>
    <t>ご連絡先</t>
    <phoneticPr fontId="3"/>
  </si>
  <si>
    <t>e-mail</t>
    <phoneticPr fontId="3"/>
  </si>
  <si>
    <t>ご担当者</t>
    <phoneticPr fontId="3"/>
  </si>
  <si>
    <r>
      <t>※</t>
    </r>
    <r>
      <rPr>
        <b/>
        <sz val="36"/>
        <color indexed="43"/>
        <rFont val="ＭＳ Ｐゴシック"/>
        <family val="3"/>
        <charset val="128"/>
      </rPr>
      <t>■</t>
    </r>
    <r>
      <rPr>
        <b/>
        <sz val="36"/>
        <color indexed="8"/>
        <rFont val="ＭＳ Ｐゴシック"/>
        <family val="3"/>
        <charset val="128"/>
      </rPr>
      <t>黄色枠部分の運行日時・車種・台数・乗車人数をご記入ください。</t>
    </r>
    <rPh sb="2" eb="4">
      <t>キイロ</t>
    </rPh>
    <rPh sb="4" eb="5">
      <t>ワク</t>
    </rPh>
    <rPh sb="5" eb="7">
      <t>ブブン</t>
    </rPh>
    <rPh sb="8" eb="10">
      <t>ウンコウ</t>
    </rPh>
    <rPh sb="10" eb="12">
      <t>ニch</t>
    </rPh>
    <rPh sb="13" eb="15">
      <t>シャsh</t>
    </rPh>
    <rPh sb="16" eb="18">
      <t>ダイス</t>
    </rPh>
    <rPh sb="19" eb="21">
      <t>ジョウシャ</t>
    </rPh>
    <rPh sb="21" eb="23">
      <t>ニンズウ</t>
    </rPh>
    <phoneticPr fontId="3"/>
  </si>
  <si>
    <r>
      <t>※</t>
    </r>
    <r>
      <rPr>
        <b/>
        <sz val="36"/>
        <color indexed="42"/>
        <rFont val="ＭＳ Ｐゴシック"/>
        <family val="3"/>
        <charset val="128"/>
      </rPr>
      <t>■</t>
    </r>
    <r>
      <rPr>
        <b/>
        <sz val="36"/>
        <color indexed="8"/>
        <rFont val="ＭＳ Ｐゴシック"/>
        <family val="3"/>
        <charset val="128"/>
      </rPr>
      <t>緑枠部分の集合・目的地・解散場所までご記入頂くとより正確な発注確認書が作成出来ます。</t>
    </r>
    <rPh sb="2" eb="3">
      <t>ミドリ</t>
    </rPh>
    <rPh sb="3" eb="4">
      <t>ワク</t>
    </rPh>
    <rPh sb="4" eb="6">
      <t>ブブン</t>
    </rPh>
    <rPh sb="7" eb="9">
      <t>シュウゴウ</t>
    </rPh>
    <rPh sb="10" eb="13">
      <t>モクテキチ</t>
    </rPh>
    <rPh sb="14" eb="18">
      <t>カイサンバショ</t>
    </rPh>
    <rPh sb="23" eb="24">
      <t>イタダクト</t>
    </rPh>
    <rPh sb="31" eb="32">
      <t>hatu</t>
    </rPh>
    <rPh sb="32" eb="33">
      <t>ジュチュウ</t>
    </rPh>
    <rPh sb="33" eb="36">
      <t>カクニンショヲ</t>
    </rPh>
    <rPh sb="37" eb="41">
      <t>サクセイデキマス</t>
    </rPh>
    <phoneticPr fontId="3"/>
  </si>
  <si>
    <t>乗車人数</t>
    <rPh sb="0" eb="2">
      <t>ジョウシャ</t>
    </rPh>
    <rPh sb="2" eb="4">
      <t>ニンズウ</t>
    </rPh>
    <phoneticPr fontId="3"/>
  </si>
  <si>
    <t>4.キロ制運賃は請求時には出庫から帰庫までの距離となり、10km未満切り上げとなります。</t>
    <rPh sb="4" eb="5">
      <t>セイ</t>
    </rPh>
    <rPh sb="8" eb="10">
      <t>セイキュ</t>
    </rPh>
    <rPh sb="13" eb="15">
      <t>シュッk</t>
    </rPh>
    <rPh sb="17" eb="18">
      <t>カ</t>
    </rPh>
    <rPh sb="18" eb="19">
      <t>ko</t>
    </rPh>
    <rPh sb="22" eb="24">
      <t>キョr</t>
    </rPh>
    <rPh sb="32" eb="34">
      <t>ミマn</t>
    </rPh>
    <rPh sb="34" eb="35">
      <t>キリアg</t>
    </rPh>
    <phoneticPr fontId="3"/>
  </si>
  <si>
    <t>車　　種</t>
    <rPh sb="0" eb="4">
      <t>シャsh</t>
    </rPh>
    <phoneticPr fontId="3"/>
  </si>
  <si>
    <t>集　　合</t>
    <rPh sb="0" eb="4">
      <t>シュウg</t>
    </rPh>
    <phoneticPr fontId="3"/>
  </si>
  <si>
    <t>目　　的　　地</t>
    <rPh sb="0" eb="7">
      <t>モクテk</t>
    </rPh>
    <phoneticPr fontId="3"/>
  </si>
  <si>
    <t>解　　散</t>
    <rPh sb="0" eb="4">
      <t>カイサn</t>
    </rPh>
    <phoneticPr fontId="3"/>
  </si>
  <si>
    <t>3.時間制運賃は各社が原価計算にもとづき算出しております。</t>
    <rPh sb="5" eb="7">
      <t>ウンチn</t>
    </rPh>
    <rPh sb="8" eb="10">
      <t>カk</t>
    </rPh>
    <rPh sb="20" eb="22">
      <t>サンシュツsh</t>
    </rPh>
    <phoneticPr fontId="3"/>
  </si>
  <si>
    <t>ロケバス発注書</t>
    <rPh sb="4" eb="7">
      <t>ハッチュ</t>
    </rPh>
    <phoneticPr fontId="3"/>
  </si>
  <si>
    <t>運行日</t>
    <rPh sb="0" eb="2">
      <t>ウンコ</t>
    </rPh>
    <rPh sb="2" eb="3">
      <t>ヒ</t>
    </rPh>
    <phoneticPr fontId="3"/>
  </si>
  <si>
    <t>6.この発注書は一般社団法人ロケバス協会のオリジナル発注書となっております。</t>
    <rPh sb="8" eb="14">
      <t>イッパn</t>
    </rPh>
    <rPh sb="26" eb="29">
      <t>ハッチュ</t>
    </rPh>
    <phoneticPr fontId="3"/>
  </si>
  <si>
    <t>平素はお世話になっております。</t>
    <rPh sb="0" eb="2">
      <t>ヘイs</t>
    </rPh>
    <phoneticPr fontId="3"/>
  </si>
  <si>
    <t>下記のロケバスをお願いします。ご手配の程よろしくお願いします。</t>
    <rPh sb="0" eb="2">
      <t>カキノロケバスヲ</t>
    </rPh>
    <rPh sb="19" eb="20">
      <t>ホド</t>
    </rPh>
    <phoneticPr fontId="3"/>
  </si>
  <si>
    <t>場　所</t>
    <rPh sb="0" eb="1">
      <t>バ</t>
    </rPh>
    <rPh sb="2" eb="3">
      <t>ショ</t>
    </rPh>
    <phoneticPr fontId="3"/>
  </si>
  <si>
    <t>ご住所</t>
    <phoneticPr fontId="3"/>
  </si>
  <si>
    <t>作品名</t>
    <rPh sb="0" eb="3">
      <t>サクヒンメイ</t>
    </rPh>
    <phoneticPr fontId="3"/>
  </si>
  <si>
    <t>5.長時間・長距離運行の場合は、法令により交替運転手を配置いたします。</t>
    <rPh sb="2" eb="5">
      <t>チョウジカン</t>
    </rPh>
    <rPh sb="6" eb="11">
      <t>チョウキョリウンコウ</t>
    </rPh>
    <rPh sb="16" eb="18">
      <t>ホウレイ</t>
    </rPh>
    <rPh sb="21" eb="23">
      <t>コウタイ</t>
    </rPh>
    <rPh sb="23" eb="26">
      <t>コウタイウンテンシュノハイチハ</t>
    </rPh>
    <phoneticPr fontId="3"/>
  </si>
  <si>
    <t>※運行車両の手配・運送引受書の作成がありますので運行日の原則5日前までに発注をお願いいたします。</t>
    <rPh sb="1" eb="5">
      <t>ウンコウシャリョウノテハイ</t>
    </rPh>
    <rPh sb="9" eb="11">
      <t>ウンソウ</t>
    </rPh>
    <rPh sb="11" eb="14">
      <t>hikiukeshono</t>
    </rPh>
    <rPh sb="15" eb="17">
      <t>サクセイガアリマスノデ</t>
    </rPh>
    <rPh sb="24" eb="26">
      <t>ウンコウ</t>
    </rPh>
    <rPh sb="26" eb="27">
      <t>ウンコウビノ</t>
    </rPh>
    <rPh sb="28" eb="30">
      <t>ゲンソク</t>
    </rPh>
    <rPh sb="31" eb="32">
      <t>ヒ</t>
    </rPh>
    <rPh sb="32" eb="33">
      <t>マエマデニ</t>
    </rPh>
    <rPh sb="36" eb="38">
      <t>ハッチュウ</t>
    </rPh>
    <phoneticPr fontId="3"/>
  </si>
  <si>
    <t>点呼点検
時間</t>
    <rPh sb="0" eb="2">
      <t>テンコ</t>
    </rPh>
    <rPh sb="2" eb="4">
      <t>テンケン</t>
    </rPh>
    <rPh sb="5" eb="7">
      <t>ジカン</t>
    </rPh>
    <phoneticPr fontId="3"/>
  </si>
  <si>
    <t>　 発注書を確認後に発注確認書をお送りいたします。</t>
    <rPh sb="2" eb="5">
      <t>ハッチュウショヲ</t>
    </rPh>
    <rPh sb="6" eb="9">
      <t>カクニンゴ</t>
    </rPh>
    <rPh sb="10" eb="11">
      <t>hatu</t>
    </rPh>
    <rPh sb="11" eb="12">
      <t>ジュチュウ</t>
    </rPh>
    <rPh sb="12" eb="15">
      <t>ハッチュウカクニンショヲ</t>
    </rPh>
    <phoneticPr fontId="3"/>
  </si>
  <si>
    <t xml:space="preserve">  お気付きの点があれば右記アドレスinfo@lba.gr.jpまでe-mailにてご連絡ください。</t>
    <rPh sb="12" eb="13">
      <t>ミギ</t>
    </rPh>
    <rPh sb="13" eb="14">
      <t>Sakiマデ</t>
    </rPh>
    <phoneticPr fontId="3"/>
  </si>
  <si>
    <t xml:space="preserve">  当協会では発注書を使用することにより生じた損害等の、一切の責任を負いませんので予めご了承ください。</t>
    <rPh sb="2" eb="5">
      <t>トウキョウカ</t>
    </rPh>
    <rPh sb="7" eb="10">
      <t>ハッチュ</t>
    </rPh>
    <rPh sb="20" eb="21">
      <t>ショ</t>
    </rPh>
    <rPh sb="23" eb="25">
      <t>ソンガ</t>
    </rPh>
    <rPh sb="25" eb="26">
      <t>ト</t>
    </rPh>
    <rPh sb="28" eb="30">
      <t>イッサ</t>
    </rPh>
    <rPh sb="31" eb="33">
      <t>セキニn</t>
    </rPh>
    <rPh sb="34" eb="35">
      <t>オイマs</t>
    </rPh>
    <rPh sb="41" eb="42">
      <t>アラカジメ</t>
    </rPh>
    <phoneticPr fontId="3"/>
  </si>
  <si>
    <t>コミューター</t>
  </si>
  <si>
    <t>受注会社</t>
    <rPh sb="0" eb="2">
      <t>ジュチュウ</t>
    </rPh>
    <rPh sb="2" eb="3">
      <t>カイ</t>
    </rPh>
    <rPh sb="3" eb="4">
      <t>シャ</t>
    </rPh>
    <phoneticPr fontId="3"/>
  </si>
  <si>
    <t>株式会社 らんぷ屋旅や市兵衛</t>
    <rPh sb="0" eb="2">
      <t>カブシキ</t>
    </rPh>
    <rPh sb="2" eb="4">
      <t>カイシャ</t>
    </rPh>
    <rPh sb="8" eb="9">
      <t>ヤ</t>
    </rPh>
    <rPh sb="9" eb="10">
      <t>タビ</t>
    </rPh>
    <rPh sb="11" eb="14">
      <t>イチベエ</t>
    </rPh>
    <phoneticPr fontId="3"/>
  </si>
  <si>
    <t>行</t>
    <rPh sb="0" eb="1">
      <t>イ</t>
    </rPh>
    <phoneticPr fontId="3"/>
  </si>
  <si>
    <t>発注会社</t>
    <rPh sb="0" eb="2">
      <t>ハッチュウ</t>
    </rPh>
    <rPh sb="2" eb="4">
      <t>カイシャ</t>
    </rPh>
    <phoneticPr fontId="3"/>
  </si>
  <si>
    <t>長野駅</t>
    <rPh sb="0" eb="3">
      <t>ナガノエキ</t>
    </rPh>
    <phoneticPr fontId="3"/>
  </si>
  <si>
    <t>小布施～善光寺</t>
    <rPh sb="0" eb="3">
      <t>オブセ</t>
    </rPh>
    <rPh sb="4" eb="7">
      <t>ゼンコウジ</t>
    </rPh>
    <phoneticPr fontId="3"/>
  </si>
  <si>
    <t>～戸隠</t>
    <rPh sb="1" eb="3">
      <t>トガクシ</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</si>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</sst>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0_);[Red]\(&quot;¥&quot;#,##0\)"/>
    <numFmt numFmtId="177" formatCode="#&quot;月&quot;"/>
    <numFmt numFmtId="178" formatCode="#&quot;日&quot;"/>
    <numFmt numFmtId="179" formatCode="0_);[Red]\(0\)"/>
  </numFmts>
  <fonts count="64">
    <font>
      <sz val="12"/>
      <color theme="1"/>
      <name val="Yu Gothic"/>
      <family val="2"/>
      <charset val="128"/>
      <scheme val="minor"/>
    </font>
    <font>
      <sz val="11"/>
      <color theme="1"/>
      <name val="Yu Gothic"/>
      <family val="2"/>
      <charset val="128"/>
      <scheme val="minor"/>
    </font>
    <font>
      <b/>
      <sz val="12"/>
      <color theme="1"/>
      <name val="Yu Gothic"/>
      <family val="2"/>
      <charset val="128"/>
      <scheme val="minor"/>
    </font>
    <font>
      <sz val="6"/>
      <name val="Yu Gothic"/>
      <family val="2"/>
      <charset val="128"/>
      <scheme val="minor"/>
    </font>
    <font>
      <b/>
      <sz val="22"/>
      <color theme="1"/>
      <name val="Yu Gothic"/>
      <family val="3"/>
      <charset val="128"/>
      <scheme val="minor"/>
    </font>
    <font>
      <b/>
      <sz val="12"/>
      <color indexed="8"/>
      <name val="游ゴシック Regular"/>
      <charset val="128"/>
    </font>
    <font>
      <sz val="22"/>
      <color indexed="8"/>
      <name val="Yu Gothic"/>
      <family val="3"/>
      <charset val="128"/>
    </font>
    <font>
      <b/>
      <sz val="12"/>
      <color indexed="8"/>
      <name val="Yu Gothic"/>
      <family val="2"/>
      <charset val="128"/>
    </font>
    <font>
      <u/>
      <sz val="12"/>
      <color theme="10"/>
      <name val="Yu Gothic"/>
      <family val="2"/>
      <charset val="128"/>
      <scheme val="minor"/>
    </font>
    <font>
      <u/>
      <sz val="12"/>
      <color theme="11"/>
      <name val="Yu Gothic"/>
      <family val="2"/>
      <charset val="128"/>
      <scheme val="minor"/>
    </font>
    <font>
      <sz val="12"/>
      <color theme="1"/>
      <name val="Yu Gothic"/>
      <family val="2"/>
      <charset val="128"/>
      <scheme val="minor"/>
    </font>
    <font>
      <sz val="12"/>
      <color indexed="8"/>
      <name val="Yu Gothic"/>
      <family val="2"/>
      <charset val="128"/>
    </font>
    <font>
      <sz val="12"/>
      <color indexed="8"/>
      <name val="Yu Gothic (本文)"/>
      <family val="3"/>
      <charset val="128"/>
    </font>
    <font>
      <sz val="10"/>
      <color indexed="8"/>
      <name val="ＭＳ Ｐゴシック"/>
      <family val="3"/>
      <charset val="128"/>
    </font>
    <font>
      <sz val="10"/>
      <color theme="1"/>
      <name val="Yu Gothic"/>
      <family val="2"/>
      <charset val="128"/>
      <scheme val="minor"/>
    </font>
    <font>
      <b/>
      <sz val="11"/>
      <color indexed="8"/>
      <name val="ＭＳ Ｐゴシック"/>
      <family val="3"/>
      <charset val="128"/>
    </font>
    <font>
      <sz val="18"/>
      <color indexed="8"/>
      <name val="ＭＳ Ｐゴシック"/>
      <family val="3"/>
      <charset val="128"/>
    </font>
    <font>
      <b/>
      <sz val="20"/>
      <color theme="1"/>
      <name val="Yu Gothic"/>
      <family val="3"/>
      <charset val="128"/>
      <scheme val="minor"/>
    </font>
    <font>
      <sz val="20"/>
      <color theme="1"/>
      <name val="Yu Gothic"/>
      <family val="2"/>
      <charset val="128"/>
      <scheme val="minor"/>
    </font>
    <font>
      <b/>
      <sz val="20"/>
      <color theme="1"/>
      <name val="Yu Gothic"/>
      <family val="2"/>
      <charset val="128"/>
      <scheme val="minor"/>
    </font>
    <font>
      <b/>
      <sz val="48"/>
      <color indexed="9"/>
      <name val="Yu Gothic"/>
      <family val="3"/>
      <charset val="128"/>
    </font>
    <font>
      <sz val="20"/>
      <color indexed="8"/>
      <name val="ＭＳ Ｐゴシック"/>
      <family val="3"/>
      <charset val="128"/>
    </font>
    <font>
      <sz val="20"/>
      <color indexed="8"/>
      <name val="ＭＳ Ｐゴシック"/>
      <family val="3"/>
      <charset val="128"/>
    </font>
    <font>
      <b/>
      <sz val="36"/>
      <color theme="1"/>
      <name val="Yu Gothic"/>
      <family val="3"/>
      <charset val="128"/>
      <scheme val="minor"/>
    </font>
    <font>
      <sz val="24"/>
      <color theme="1"/>
      <name val="Yu Gothic"/>
      <family val="2"/>
      <charset val="128"/>
      <scheme val="minor"/>
    </font>
    <font>
      <b/>
      <sz val="28"/>
      <color indexed="8"/>
      <name val="Yu Gothic"/>
      <family val="2"/>
      <charset val="128"/>
    </font>
    <font>
      <b/>
      <sz val="28"/>
      <color theme="1"/>
      <name val="Yu Gothic"/>
      <family val="2"/>
      <charset val="128"/>
      <scheme val="minor"/>
    </font>
    <font>
      <sz val="28"/>
      <color theme="1"/>
      <name val="Yu Gothic"/>
      <family val="2"/>
      <charset val="128"/>
      <scheme val="minor"/>
    </font>
    <font>
      <b/>
      <sz val="28"/>
      <color indexed="8"/>
      <name val="游ゴシック Regular"/>
      <charset val="128"/>
    </font>
    <font>
      <sz val="20"/>
      <color indexed="8"/>
      <name val="ＭＳ Ｐゴシック"/>
      <family val="3"/>
      <charset val="128"/>
    </font>
    <font>
      <sz val="26"/>
      <color indexed="8"/>
      <name val="ＭＳ Ｐゴシック"/>
      <family val="3"/>
      <charset val="128"/>
    </font>
    <font>
      <sz val="24"/>
      <color indexed="8"/>
      <name val="ＭＳ Ｐゴシック"/>
      <family val="3"/>
      <charset val="128"/>
    </font>
    <font>
      <sz val="24"/>
      <color indexed="8"/>
      <name val="ＭＳ Ｐゴシック"/>
      <family val="3"/>
      <charset val="128"/>
    </font>
    <font>
      <sz val="24"/>
      <color indexed="8"/>
      <name val="ＭＳ Ｐゴシック"/>
      <family val="3"/>
      <charset val="128"/>
    </font>
    <font>
      <sz val="28"/>
      <color indexed="8"/>
      <name val="ＭＳ Ｐゴシック"/>
      <family val="3"/>
      <charset val="128"/>
    </font>
    <font>
      <b/>
      <sz val="28"/>
      <color indexed="8"/>
      <name val="ＭＳ Ｐゴシック"/>
      <family val="3"/>
      <charset val="128"/>
    </font>
    <font>
      <sz val="28"/>
      <color indexed="8"/>
      <name val="ＭＳ Ｐゴシック"/>
      <family val="3"/>
      <charset val="128"/>
    </font>
    <font>
      <b/>
      <sz val="36"/>
      <color indexed="8"/>
      <name val="ＭＳ Ｐゴシック"/>
      <family val="3"/>
      <charset val="128"/>
    </font>
    <font>
      <b/>
      <sz val="28"/>
      <color indexed="8"/>
      <name val="ＭＳ Ｐゴシック"/>
      <family val="3"/>
      <charset val="128"/>
    </font>
    <font>
      <b/>
      <sz val="24"/>
      <color theme="1"/>
      <name val="Yu Gothic"/>
      <family val="2"/>
      <charset val="128"/>
      <scheme val="minor"/>
    </font>
    <font>
      <b/>
      <sz val="60"/>
      <color indexed="9"/>
      <name val="Yu Gothic"/>
      <family val="3"/>
      <charset val="128"/>
    </font>
    <font>
      <sz val="28"/>
      <color indexed="8"/>
      <name val="Yu Gothic"/>
      <family val="2"/>
      <charset val="128"/>
    </font>
    <font>
      <sz val="36"/>
      <color indexed="17"/>
      <name val="Yu Gothic"/>
      <family val="3"/>
      <charset val="128"/>
    </font>
    <font>
      <b/>
      <sz val="36"/>
      <color indexed="43"/>
      <name val="ＭＳ Ｐゴシック"/>
      <family val="3"/>
      <charset val="128"/>
    </font>
    <font>
      <b/>
      <sz val="36"/>
      <color indexed="42"/>
      <name val="ＭＳ Ｐゴシック"/>
      <family val="3"/>
      <charset val="128"/>
    </font>
    <font>
      <b/>
      <sz val="36"/>
      <color indexed="17"/>
      <name val="Yu Gothic"/>
      <family val="3"/>
      <charset val="128"/>
    </font>
    <font>
      <sz val="26"/>
      <name val="ＭＳ Ｐゴシック"/>
      <family val="3"/>
      <charset val="128"/>
    </font>
    <font>
      <b/>
      <sz val="26"/>
      <color indexed="17"/>
      <name val="ＭＳ Ｐゴシック"/>
      <family val="3"/>
      <charset val="128"/>
    </font>
    <font>
      <b/>
      <sz val="26"/>
      <color indexed="10"/>
      <name val="ＭＳ Ｐゴシック"/>
      <family val="3"/>
      <charset val="128"/>
    </font>
    <font>
      <b/>
      <sz val="26"/>
      <color theme="8"/>
      <name val="ＭＳ Ｐゴシック"/>
      <family val="3"/>
      <charset val="128"/>
    </font>
    <font>
      <u/>
      <sz val="12"/>
      <color indexed="30"/>
      <name val="Yu Gothic"/>
      <family val="2"/>
      <charset val="128"/>
    </font>
    <font>
      <sz val="28"/>
      <color theme="1"/>
      <name val="ＭＳ Ｐゴシック"/>
      <family val="3"/>
      <charset val="128"/>
    </font>
    <font>
      <b/>
      <sz val="12"/>
      <color rgb="FF008000"/>
      <name val="Yu Gothic"/>
      <family val="3"/>
      <charset val="128"/>
    </font>
    <font>
      <sz val="12"/>
      <color theme="1"/>
      <name val="ＭＳ Ｐゴシック"/>
      <family val="3"/>
      <charset val="128"/>
    </font>
    <font>
      <b/>
      <sz val="28"/>
      <color rgb="FF008000"/>
      <name val="ＭＳ Ｐゴシック"/>
      <family val="3"/>
      <charset val="128"/>
    </font>
    <font>
      <sz val="26"/>
      <color theme="1"/>
      <name val="ＭＳ Ｐゴシック"/>
      <family val="3"/>
      <charset val="128"/>
    </font>
    <font>
      <sz val="48"/>
      <color indexed="8"/>
      <name val="ＭＳ Ｐゴシック"/>
      <family val="3"/>
      <charset val="128"/>
    </font>
    <font>
      <b/>
      <sz val="28"/>
      <color indexed="17"/>
      <name val="ＭＳ Ｐゴシック"/>
      <family val="3"/>
      <charset val="128"/>
    </font>
    <font>
      <b/>
      <sz val="12"/>
      <color indexed="8"/>
      <name val="ＭＳ Ｐゴシック"/>
      <family val="3"/>
      <charset val="128"/>
    </font>
    <font>
      <b/>
      <sz val="12"/>
      <color theme="1"/>
      <name val="ＭＳ Ｐゴシック"/>
      <family val="3"/>
      <charset val="128"/>
    </font>
    <font>
      <b/>
      <sz val="28"/>
      <color theme="9" tint="-0.249977111117893"/>
      <name val="ＭＳ Ｐゴシック"/>
      <family val="3"/>
      <charset val="128"/>
    </font>
    <font>
      <sz val="22"/>
      <name val="ＭＳ Ｐゴシック"/>
      <family val="3"/>
      <charset val="128"/>
    </font>
    <font>
      <sz val="24"/>
      <color indexed="8"/>
      <name val="Yu Gothic"/>
      <family val="3"/>
      <charset val="128"/>
    </font>
    <font>
      <sz val="18"/>
      <color indexed="8"/>
      <name val="Yu Gothic"/>
      <family val="3"/>
      <charset val="128"/>
    </font>
  </fonts>
  <fills count="6">
    <fill>
      <patternFill patternType="none"/>
    </fill>
    <fill>
      <patternFill patternType="gray125"/>
    </fill>
    <fill>
      <patternFill patternType="solid">
        <fgColor indexed="57"/>
        <bgColor indexed="8"/>
      </patternFill>
    </fill>
    <fill>
      <patternFill patternType="solid">
        <fgColor indexed="43"/>
        <bgColor indexed="64"/>
      </patternFill>
    </fill>
    <fill>
      <patternFill patternType="solid">
        <fgColor rgb="FF99FFCC"/>
        <bgColor indexed="64"/>
      </patternFill>
    </fill>
    <fill>
      <patternFill patternType="solid">
        <fgColor indexed="9"/>
        <bgColor indexed="64"/>
      </patternFill>
    </fill>
  </fills>
  <borders count="44">
    <border>
      <left/>
      <right/>
      <top/>
      <bottom/>
      <diagonal/>
    </border>
    <border>
      <left/>
      <right/>
      <top/>
      <bottom style="double">
        <color auto="1"/>
      </bottom>
      <diagonal/>
    </border>
    <border>
      <left style="medium">
        <color auto="1"/>
      </left>
      <right/>
      <top/>
      <bottom style="double">
        <color auto="1"/>
      </bottom>
      <diagonal/>
    </border>
    <border>
      <left/>
      <right style="medium">
        <color auto="1"/>
      </right>
      <top/>
      <bottom style="double">
        <color auto="1"/>
      </bottom>
      <diagonal/>
    </border>
    <border>
      <left style="thin">
        <color auto="1"/>
      </left>
      <right style="thin">
        <color auto="1"/>
      </right>
      <top style="thin">
        <color auto="1"/>
      </top>
      <bottom style="double">
        <color auto="1"/>
      </bottom>
      <diagonal/>
    </border>
    <border>
      <left style="medium">
        <color auto="1"/>
      </left>
      <right style="thin">
        <color auto="1"/>
      </right>
      <top/>
      <bottom style="double">
        <color auto="1"/>
      </bottom>
      <diagonal/>
    </border>
    <border>
      <left style="thin">
        <color auto="1"/>
      </left>
      <right style="thin">
        <color auto="1"/>
      </right>
      <top style="double">
        <color auto="1"/>
      </top>
      <bottom/>
      <diagonal/>
    </border>
    <border>
      <left style="medium">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double">
        <color auto="1"/>
      </top>
      <bottom style="hair">
        <color auto="1"/>
      </bottom>
      <diagonal/>
    </border>
    <border>
      <left/>
      <right style="medium">
        <color auto="1"/>
      </right>
      <top style="double">
        <color auto="1"/>
      </top>
      <bottom style="hair">
        <color auto="1"/>
      </bottom>
      <diagonal/>
    </border>
    <border>
      <left/>
      <right style="medium">
        <color auto="1"/>
      </right>
      <top/>
      <bottom/>
      <diagonal/>
    </border>
    <border>
      <left style="thin">
        <color auto="1"/>
      </left>
      <right style="medium">
        <color auto="1"/>
      </right>
      <top style="thin">
        <color auto="1"/>
      </top>
      <bottom style="double">
        <color auto="1"/>
      </bottom>
      <diagonal/>
    </border>
    <border>
      <left style="medium">
        <color auto="1"/>
      </left>
      <right style="medium">
        <color auto="1"/>
      </right>
      <top/>
      <bottom style="double">
        <color auto="1"/>
      </bottom>
      <diagonal/>
    </border>
    <border>
      <left style="thin">
        <color auto="1"/>
      </left>
      <right style="thin">
        <color auto="1"/>
      </right>
      <top style="thin">
        <color auto="1"/>
      </top>
      <bottom style="thin">
        <color auto="1"/>
      </bottom>
      <diagonal/>
    </border>
    <border>
      <left/>
      <right/>
      <top style="double">
        <color auto="1"/>
      </top>
      <bottom style="hair">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thin">
        <color auto="1"/>
      </right>
      <top/>
      <bottom style="double">
        <color auto="1"/>
      </bottom>
      <diagonal/>
    </border>
    <border>
      <left style="medium">
        <color auto="1"/>
      </left>
      <right style="medium">
        <color auto="1"/>
      </right>
      <top style="double">
        <color auto="1"/>
      </top>
      <bottom/>
      <diagonal/>
    </border>
    <border>
      <left style="medium">
        <color auto="1"/>
      </left>
      <right/>
      <top style="hair">
        <color auto="1"/>
      </top>
      <bottom style="double">
        <color auto="1"/>
      </bottom>
      <diagonal/>
    </border>
    <border>
      <left/>
      <right/>
      <top style="hair">
        <color auto="1"/>
      </top>
      <bottom style="double">
        <color auto="1"/>
      </bottom>
      <diagonal/>
    </border>
    <border>
      <left/>
      <right style="medium">
        <color auto="1"/>
      </right>
      <top style="hair">
        <color auto="1"/>
      </top>
      <bottom style="double">
        <color auto="1"/>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right style="medium">
        <color auto="1"/>
      </right>
      <top style="medium">
        <color indexed="64"/>
      </top>
      <bottom style="thin">
        <color auto="1"/>
      </bottom>
      <diagonal/>
    </border>
    <border>
      <left/>
      <right/>
      <top style="medium">
        <color indexed="64"/>
      </top>
      <bottom/>
      <diagonal/>
    </border>
    <border>
      <left/>
      <right style="medium">
        <color auto="1"/>
      </right>
      <top style="medium">
        <color indexed="64"/>
      </top>
      <bottom/>
      <diagonal/>
    </border>
    <border>
      <left style="medium">
        <color auto="1"/>
      </left>
      <right/>
      <top style="medium">
        <color indexed="64"/>
      </top>
      <bottom style="thin">
        <color auto="1"/>
      </bottom>
      <diagonal/>
    </border>
    <border>
      <left style="medium">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auto="1"/>
      </right>
      <top/>
      <bottom style="medium">
        <color indexed="64"/>
      </bottom>
      <diagonal/>
    </border>
    <border>
      <left style="medium">
        <color auto="1"/>
      </left>
      <right style="medium">
        <color indexed="64"/>
      </right>
      <top/>
      <bottom style="medium">
        <color indexed="64"/>
      </bottom>
      <diagonal/>
    </border>
    <border>
      <left/>
      <right/>
      <top/>
      <bottom style="thick">
        <color rgb="FF00B050"/>
      </bottom>
      <diagonal/>
    </border>
    <border>
      <left/>
      <right/>
      <top/>
      <bottom style="medium">
        <color theme="9" tint="-0.499984740745262"/>
      </bottom>
      <diagonal/>
    </border>
    <border>
      <left/>
      <right/>
      <top style="medium">
        <color theme="9" tint="-0.499984740745262"/>
      </top>
      <bottom style="medium">
        <color theme="9" tint="-0.499984740745262"/>
      </bottom>
      <diagonal/>
    </border>
    <border>
      <left/>
      <right/>
      <top/>
      <bottom style="medium">
        <color theme="9" tint="-0.249977111117893"/>
      </bottom>
      <diagonal/>
    </border>
    <border>
      <left/>
      <right/>
      <top style="medium">
        <color theme="9" tint="-0.249977111117893"/>
      </top>
      <bottom style="medium">
        <color theme="9" tint="-0.249977111117893"/>
      </bottom>
      <diagonal/>
    </border>
  </borders>
  <cellStyleXfs count="6">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176" fontId="10" fillId="0" borderId="0" applyFont="0" applyFill="0" applyBorder="0" applyAlignment="0" applyProtection="0">
      <alignment vertical="center"/>
    </xf>
    <xf numFmtId="38" fontId="10" fillId="0" borderId="0" applyFont="0" applyFill="0" applyBorder="0" applyAlignment="0" applyProtection="0">
      <alignment vertical="center"/>
    </xf>
    <xf numFmtId="40" fontId="1" fillId="0" borderId="0" applyFont="0" applyFill="0" applyBorder="0" applyAlignment="0" applyProtection="0">
      <alignment vertical="center"/>
    </xf>
  </cellStyleXfs>
  <cellXfs count="158">
    <xf numFmtId="0" fontId="0" fillId="0" borderId="0" xfId="0"/>
    <xf numFmtId="0" fontId="0" fillId="0" borderId="0" xfId="0" applyAlignment="1"/>
    <xf numFmtId="0" fontId="2" fillId="0" borderId="0" xfId="0" applyFont="1" applyBorder="1" applyAlignment="1">
      <alignment vertical="center"/>
    </xf>
    <xf numFmtId="0" fontId="2" fillId="0" borderId="0" xfId="0" applyFont="1" applyBorder="1" applyAlignment="1"/>
    <xf numFmtId="0" fontId="0" fillId="0" borderId="0" xfId="0"/>
    <xf numFmtId="0" fontId="4" fillId="0" borderId="0" xfId="0" applyFont="1" applyAlignment="1">
      <alignment horizontal="center"/>
    </xf>
    <xf numFmtId="0" fontId="0" fillId="0" borderId="11" xfId="0" applyBorder="1"/>
    <xf numFmtId="0" fontId="6" fillId="0" borderId="0" xfId="0" applyFont="1" applyAlignment="1"/>
    <xf numFmtId="0" fontId="0" fillId="0" borderId="0" xfId="0" applyFont="1"/>
    <xf numFmtId="0" fontId="0" fillId="0" borderId="0" xfId="0" applyFont="1" applyAlignment="1">
      <alignment horizontal="right"/>
    </xf>
    <xf numFmtId="0" fontId="13" fillId="0" borderId="14" xfId="0" applyFont="1" applyFill="1" applyBorder="1" applyAlignment="1">
      <alignment horizontal="center" vertical="center"/>
    </xf>
    <xf numFmtId="0" fontId="11" fillId="0" borderId="0" xfId="0" applyFont="1" applyBorder="1" applyAlignment="1">
      <alignment vertical="center"/>
    </xf>
    <xf numFmtId="0" fontId="13" fillId="0" borderId="0" xfId="0" applyFont="1" applyBorder="1"/>
    <xf numFmtId="0" fontId="12" fillId="0" borderId="0" xfId="0" applyFont="1" applyAlignment="1">
      <alignment vertical="center"/>
    </xf>
    <xf numFmtId="0" fontId="5" fillId="0" borderId="0" xfId="0" applyFont="1" applyBorder="1" applyAlignment="1"/>
    <xf numFmtId="0" fontId="2" fillId="0" borderId="0" xfId="0" applyFont="1" applyBorder="1"/>
    <xf numFmtId="0" fontId="0" fillId="0" borderId="0" xfId="0" applyFont="1" applyBorder="1"/>
    <xf numFmtId="0" fontId="13" fillId="0" borderId="0" xfId="0" applyFont="1" applyBorder="1" applyAlignment="1">
      <alignment horizontal="center" vertical="center"/>
    </xf>
    <xf numFmtId="0" fontId="13" fillId="0" borderId="14" xfId="0" applyFont="1" applyFill="1" applyBorder="1" applyAlignment="1">
      <alignment horizontal="center" vertical="center" wrapText="1"/>
    </xf>
    <xf numFmtId="0" fontId="15" fillId="0" borderId="0" xfId="0" applyFont="1" applyAlignment="1">
      <alignment vertical="center"/>
    </xf>
    <xf numFmtId="0" fontId="18" fillId="0" borderId="0" xfId="0" applyFont="1"/>
    <xf numFmtId="0" fontId="22" fillId="0" borderId="0" xfId="0" applyFont="1"/>
    <xf numFmtId="0" fontId="23" fillId="0" borderId="0" xfId="0" applyFont="1" applyAlignment="1">
      <alignment vertical="center"/>
    </xf>
    <xf numFmtId="0" fontId="24" fillId="0" borderId="0" xfId="0" applyFont="1"/>
    <xf numFmtId="0" fontId="25" fillId="0" borderId="0" xfId="0" applyFont="1" applyAlignment="1"/>
    <xf numFmtId="0" fontId="26" fillId="0" borderId="0" xfId="0" applyFont="1" applyAlignment="1"/>
    <xf numFmtId="0" fontId="27" fillId="0" borderId="0" xfId="0" applyFont="1"/>
    <xf numFmtId="0" fontId="21" fillId="0" borderId="0" xfId="0" applyFont="1" applyAlignment="1">
      <alignment horizontal="left"/>
    </xf>
    <xf numFmtId="0" fontId="21" fillId="0" borderId="0" xfId="0" applyFont="1" applyAlignment="1"/>
    <xf numFmtId="0" fontId="21" fillId="0" borderId="0" xfId="0" applyFont="1" applyAlignment="1">
      <alignment vertical="center"/>
    </xf>
    <xf numFmtId="0" fontId="29" fillId="0" borderId="0" xfId="0" applyFont="1" applyAlignment="1"/>
    <xf numFmtId="0" fontId="19" fillId="0" borderId="0" xfId="0" applyFont="1"/>
    <xf numFmtId="0" fontId="33" fillId="0" borderId="0" xfId="0" applyFont="1" applyAlignment="1"/>
    <xf numFmtId="0" fontId="32" fillId="0" borderId="0" xfId="0" applyFont="1" applyAlignment="1"/>
    <xf numFmtId="0" fontId="32" fillId="0" borderId="0" xfId="0" applyFont="1" applyAlignment="1">
      <alignment vertical="center"/>
    </xf>
    <xf numFmtId="0" fontId="34" fillId="0" borderId="0" xfId="0" applyFont="1" applyAlignment="1"/>
    <xf numFmtId="0" fontId="35" fillId="0" borderId="0" xfId="0" applyFont="1" applyAlignment="1">
      <alignment horizontal="left"/>
    </xf>
    <xf numFmtId="0" fontId="36" fillId="0" borderId="0" xfId="0" applyFont="1"/>
    <xf numFmtId="0" fontId="37" fillId="0" borderId="0" xfId="0" applyFont="1" applyAlignment="1">
      <alignment vertical="center"/>
    </xf>
    <xf numFmtId="0" fontId="37" fillId="0" borderId="0" xfId="0" applyFont="1" applyAlignment="1">
      <alignment horizontal="left"/>
    </xf>
    <xf numFmtId="0" fontId="34" fillId="0" borderId="0" xfId="0" applyFont="1" applyAlignment="1">
      <alignment vertical="center"/>
    </xf>
    <xf numFmtId="0" fontId="38" fillId="0" borderId="0" xfId="0" applyFont="1" applyAlignment="1">
      <alignment vertical="center"/>
    </xf>
    <xf numFmtId="0" fontId="38" fillId="0" borderId="0" xfId="0" applyFont="1" applyAlignment="1">
      <alignment horizontal="left"/>
    </xf>
    <xf numFmtId="0" fontId="34" fillId="0" borderId="0" xfId="0" applyFont="1"/>
    <xf numFmtId="0" fontId="39" fillId="0" borderId="0" xfId="0" applyFont="1" applyBorder="1" applyAlignment="1"/>
    <xf numFmtId="0" fontId="42" fillId="0" borderId="0" xfId="0" applyFont="1"/>
    <xf numFmtId="0" fontId="34" fillId="0" borderId="0" xfId="0" applyFont="1" applyAlignment="1">
      <alignment horizontal="left"/>
    </xf>
    <xf numFmtId="0" fontId="38" fillId="0" borderId="0" xfId="0" applyFont="1" applyAlignment="1">
      <alignment horizontal="left" vertical="center"/>
    </xf>
    <xf numFmtId="0" fontId="47" fillId="4" borderId="4" xfId="0" applyFont="1" applyFill="1" applyBorder="1" applyAlignment="1">
      <alignment horizontal="center" vertical="center"/>
    </xf>
    <xf numFmtId="0" fontId="47" fillId="4" borderId="12" xfId="0" applyFont="1" applyFill="1" applyBorder="1" applyAlignment="1">
      <alignment horizontal="center" vertical="center"/>
    </xf>
    <xf numFmtId="0" fontId="47" fillId="4" borderId="1" xfId="0" applyFont="1" applyFill="1" applyBorder="1" applyAlignment="1">
      <alignment horizontal="center" vertical="center"/>
    </xf>
    <xf numFmtId="0" fontId="47" fillId="4" borderId="17" xfId="0" applyFont="1" applyFill="1" applyBorder="1" applyAlignment="1">
      <alignment horizontal="center" vertical="center"/>
    </xf>
    <xf numFmtId="0" fontId="13" fillId="0" borderId="14" xfId="0" applyFont="1" applyBorder="1" applyAlignment="1">
      <alignment vertical="center"/>
    </xf>
    <xf numFmtId="0" fontId="14" fillId="0" borderId="14" xfId="0" applyFont="1" applyBorder="1" applyAlignment="1">
      <alignment vertical="center"/>
    </xf>
    <xf numFmtId="0" fontId="13" fillId="0" borderId="14" xfId="0" applyFont="1" applyBorder="1" applyAlignment="1">
      <alignment vertical="center" wrapText="1"/>
    </xf>
    <xf numFmtId="0" fontId="14" fillId="0" borderId="14" xfId="0" applyFont="1" applyBorder="1" applyAlignment="1">
      <alignment vertical="center" wrapText="1"/>
    </xf>
    <xf numFmtId="0" fontId="51" fillId="0" borderId="0" xfId="0" applyFont="1" applyAlignment="1">
      <alignment vertical="center"/>
    </xf>
    <xf numFmtId="0" fontId="16" fillId="0" borderId="0" xfId="0" applyFont="1" applyFill="1" applyBorder="1" applyAlignment="1">
      <alignment horizontal="center" vertical="center" wrapText="1"/>
    </xf>
    <xf numFmtId="0" fontId="38" fillId="0" borderId="0" xfId="0" applyFont="1" applyAlignment="1">
      <alignment horizontal="left" vertical="center"/>
    </xf>
    <xf numFmtId="0" fontId="16" fillId="0" borderId="0" xfId="0" applyFont="1" applyFill="1" applyBorder="1" applyAlignment="1">
      <alignment horizontal="center" vertical="center" wrapText="1"/>
    </xf>
    <xf numFmtId="0" fontId="45" fillId="0" borderId="0" xfId="0" applyFont="1" applyFill="1" applyAlignment="1">
      <alignment vertical="center"/>
    </xf>
    <xf numFmtId="0" fontId="45" fillId="0" borderId="0" xfId="0" applyFont="1" applyFill="1" applyAlignment="1">
      <alignment shrinkToFit="1"/>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shrinkToFit="1"/>
    </xf>
    <xf numFmtId="0" fontId="2" fillId="0" borderId="0" xfId="0" applyFont="1" applyFill="1" applyBorder="1" applyAlignment="1" applyProtection="1">
      <alignment vertical="center"/>
      <protection locked="0"/>
    </xf>
    <xf numFmtId="0" fontId="27" fillId="0" borderId="0" xfId="0" applyFont="1" applyFill="1" applyBorder="1" applyAlignment="1">
      <alignment horizontal="center" vertical="center"/>
    </xf>
    <xf numFmtId="0" fontId="11" fillId="0" borderId="0" xfId="0" applyFont="1" applyFill="1" applyBorder="1" applyAlignment="1" applyProtection="1">
      <alignment vertical="center"/>
      <protection locked="0"/>
    </xf>
    <xf numFmtId="0" fontId="28" fillId="0" borderId="0" xfId="0" applyFont="1" applyFill="1" applyBorder="1" applyAlignment="1">
      <alignment vertical="center"/>
    </xf>
    <xf numFmtId="0" fontId="5" fillId="0" borderId="0" xfId="0" applyFont="1" applyFill="1" applyBorder="1" applyAlignment="1" applyProtection="1">
      <alignment vertical="center"/>
      <protection locked="0"/>
    </xf>
    <xf numFmtId="0" fontId="25" fillId="0" borderId="0" xfId="0" applyFont="1" applyFill="1" applyBorder="1" applyAlignment="1" applyProtection="1">
      <alignment vertical="center" shrinkToFit="1"/>
      <protection locked="0"/>
    </xf>
    <xf numFmtId="0" fontId="26" fillId="0" borderId="0" xfId="0" applyFont="1" applyFill="1" applyBorder="1" applyAlignment="1" applyProtection="1">
      <alignment vertical="center" shrinkToFit="1"/>
      <protection locked="0"/>
    </xf>
    <xf numFmtId="0" fontId="25" fillId="0" borderId="0" xfId="0"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0" fontId="41" fillId="0"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50" fillId="0" borderId="0" xfId="1"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0" fillId="0" borderId="41" xfId="0" applyFont="1" applyBorder="1" applyAlignment="1"/>
    <xf numFmtId="0" fontId="5" fillId="0" borderId="41" xfId="0" applyFont="1" applyBorder="1" applyAlignment="1"/>
    <xf numFmtId="0" fontId="7" fillId="0" borderId="40" xfId="0" applyFont="1" applyBorder="1" applyAlignment="1">
      <alignment shrinkToFit="1"/>
    </xf>
    <xf numFmtId="0" fontId="7" fillId="0" borderId="43" xfId="0" applyFont="1" applyBorder="1" applyAlignment="1"/>
    <xf numFmtId="0" fontId="52" fillId="0" borderId="42" xfId="0" applyFont="1" applyFill="1" applyBorder="1" applyAlignment="1"/>
    <xf numFmtId="0" fontId="53" fillId="0" borderId="0" xfId="0" applyFont="1" applyFill="1"/>
    <xf numFmtId="0" fontId="54" fillId="0" borderId="0" xfId="0" applyFont="1"/>
    <xf numFmtId="0" fontId="55" fillId="0" borderId="0" xfId="0" applyFont="1" applyFill="1" applyBorder="1" applyAlignment="1" applyProtection="1">
      <protection locked="0"/>
    </xf>
    <xf numFmtId="0" fontId="56" fillId="0" borderId="0" xfId="0" applyFont="1" applyAlignment="1">
      <alignment vertical="center"/>
    </xf>
    <xf numFmtId="0" fontId="54" fillId="0" borderId="42" xfId="0" applyFont="1" applyFill="1" applyBorder="1" applyAlignment="1">
      <alignment vertical="center"/>
    </xf>
    <xf numFmtId="0" fontId="53" fillId="0" borderId="0" xfId="0" applyFont="1"/>
    <xf numFmtId="0" fontId="57" fillId="0" borderId="43" xfId="0" applyFont="1" applyBorder="1" applyAlignment="1">
      <alignment vertical="center"/>
    </xf>
    <xf numFmtId="0" fontId="57" fillId="0" borderId="40" xfId="0" applyFont="1" applyBorder="1" applyAlignment="1">
      <alignment vertical="center" shrinkToFit="1"/>
    </xf>
    <xf numFmtId="0" fontId="58" fillId="0" borderId="0" xfId="0" applyFont="1" applyBorder="1" applyAlignment="1">
      <alignment vertical="center"/>
    </xf>
    <xf numFmtId="176" fontId="58" fillId="0" borderId="0" xfId="3" applyFont="1" applyBorder="1" applyAlignment="1">
      <alignment vertical="center"/>
    </xf>
    <xf numFmtId="0" fontId="54" fillId="0" borderId="41" xfId="0" applyFont="1" applyBorder="1" applyAlignment="1">
      <alignment vertical="center"/>
    </xf>
    <xf numFmtId="0" fontId="59" fillId="0" borderId="0" xfId="0" applyFont="1" applyBorder="1" applyAlignment="1">
      <alignment vertical="center"/>
    </xf>
    <xf numFmtId="0" fontId="20" fillId="0" borderId="0" xfId="0" applyFont="1" applyFill="1" applyBorder="1" applyAlignment="1">
      <alignment vertical="center"/>
    </xf>
    <xf numFmtId="0" fontId="54" fillId="0" borderId="0" xfId="0" applyFont="1" applyFill="1" applyBorder="1" applyAlignment="1">
      <alignment vertical="center"/>
    </xf>
    <xf numFmtId="0" fontId="57" fillId="0" borderId="0" xfId="0" applyFont="1" applyBorder="1" applyAlignment="1">
      <alignment vertical="center"/>
    </xf>
    <xf numFmtId="0" fontId="57" fillId="0" borderId="0" xfId="0" applyFont="1" applyBorder="1" applyAlignment="1">
      <alignment vertical="center" shrinkToFit="1"/>
    </xf>
    <xf numFmtId="0" fontId="54" fillId="0" borderId="0" xfId="0" applyFont="1" applyBorder="1" applyAlignment="1">
      <alignment vertical="center"/>
    </xf>
    <xf numFmtId="0" fontId="62" fillId="0" borderId="43" xfId="0" applyFont="1" applyBorder="1" applyAlignment="1">
      <alignment vertical="top"/>
    </xf>
    <xf numFmtId="0" fontId="63" fillId="0" borderId="43" xfId="0" applyFont="1" applyBorder="1" applyAlignment="1">
      <alignment vertical="top"/>
    </xf>
    <xf numFmtId="0" fontId="40" fillId="2" borderId="0" xfId="0" applyFont="1" applyFill="1" applyBorder="1" applyAlignment="1">
      <alignment horizontal="center" vertical="center"/>
    </xf>
    <xf numFmtId="20" fontId="30" fillId="5" borderId="8" xfId="0" applyNumberFormat="1" applyFont="1" applyFill="1" applyBorder="1" applyAlignment="1" applyProtection="1">
      <alignment horizontal="center" vertical="center"/>
      <protection locked="0"/>
    </xf>
    <xf numFmtId="20" fontId="30" fillId="5" borderId="37" xfId="0" applyNumberFormat="1" applyFont="1" applyFill="1" applyBorder="1" applyAlignment="1" applyProtection="1">
      <alignment horizontal="center" vertical="center"/>
      <protection locked="0"/>
    </xf>
    <xf numFmtId="38" fontId="30" fillId="0" borderId="0" xfId="4" applyFont="1" applyBorder="1" applyAlignment="1" applyProtection="1">
      <alignment horizontal="center" vertical="center"/>
    </xf>
    <xf numFmtId="0" fontId="17" fillId="0" borderId="0" xfId="0" applyFont="1" applyAlignment="1">
      <alignment horizontal="left" shrinkToFit="1"/>
    </xf>
    <xf numFmtId="0" fontId="30" fillId="5" borderId="9" xfId="0" applyFont="1" applyFill="1" applyBorder="1" applyAlignment="1" applyProtection="1">
      <alignment horizontal="center" vertical="center"/>
      <protection locked="0"/>
    </xf>
    <xf numFmtId="0" fontId="30" fillId="5" borderId="15" xfId="0" applyFont="1" applyFill="1" applyBorder="1" applyAlignment="1" applyProtection="1">
      <alignment horizontal="center" vertical="center"/>
      <protection locked="0"/>
    </xf>
    <xf numFmtId="0" fontId="30" fillId="5" borderId="10" xfId="0" applyFont="1" applyFill="1" applyBorder="1" applyAlignment="1" applyProtection="1">
      <alignment horizontal="center" vertical="center"/>
      <protection locked="0"/>
    </xf>
    <xf numFmtId="0" fontId="30" fillId="5" borderId="7" xfId="0" applyFont="1" applyFill="1" applyBorder="1" applyAlignment="1" applyProtection="1">
      <alignment horizontal="center" vertical="center"/>
      <protection locked="0"/>
    </xf>
    <xf numFmtId="0" fontId="30" fillId="5" borderId="35" xfId="0" applyFont="1" applyFill="1" applyBorder="1" applyAlignment="1" applyProtection="1">
      <alignment horizontal="center" vertical="center"/>
      <protection locked="0"/>
    </xf>
    <xf numFmtId="0" fontId="30" fillId="5" borderId="18" xfId="0" applyFont="1" applyFill="1" applyBorder="1" applyAlignment="1" applyProtection="1">
      <alignment horizontal="center" vertical="center"/>
      <protection locked="0"/>
    </xf>
    <xf numFmtId="0" fontId="30" fillId="5" borderId="19" xfId="0" applyFont="1" applyFill="1" applyBorder="1" applyAlignment="1" applyProtection="1">
      <alignment horizontal="center" vertical="center"/>
      <protection locked="0"/>
    </xf>
    <xf numFmtId="0" fontId="30" fillId="5" borderId="20" xfId="0" applyFont="1" applyFill="1" applyBorder="1" applyAlignment="1" applyProtection="1">
      <alignment horizontal="center" vertical="center"/>
      <protection locked="0"/>
    </xf>
    <xf numFmtId="0" fontId="37" fillId="0" borderId="0" xfId="0" applyFont="1" applyAlignment="1">
      <alignment horizontal="left" vertical="center"/>
    </xf>
    <xf numFmtId="0" fontId="38" fillId="0" borderId="0" xfId="0" applyFont="1" applyAlignment="1">
      <alignment horizontal="left" vertical="center"/>
    </xf>
    <xf numFmtId="179" fontId="46" fillId="0" borderId="22" xfId="0" applyNumberFormat="1" applyFont="1" applyFill="1" applyBorder="1" applyAlignment="1" applyProtection="1">
      <alignment horizontal="center" vertical="center"/>
      <protection locked="0"/>
    </xf>
    <xf numFmtId="179" fontId="46" fillId="0" borderId="38" xfId="0" applyNumberFormat="1" applyFont="1" applyFill="1" applyBorder="1" applyAlignment="1" applyProtection="1">
      <alignment horizontal="center" vertical="center"/>
      <protection locked="0"/>
    </xf>
    <xf numFmtId="0" fontId="30" fillId="5" borderId="6" xfId="0" applyFont="1" applyFill="1" applyBorder="1" applyAlignment="1" applyProtection="1">
      <alignment horizontal="center" vertical="center"/>
      <protection locked="0"/>
    </xf>
    <xf numFmtId="0" fontId="30" fillId="5" borderId="36" xfId="0" applyFont="1" applyFill="1" applyBorder="1" applyAlignment="1" applyProtection="1">
      <alignment horizontal="center" vertical="center"/>
      <protection locked="0"/>
    </xf>
    <xf numFmtId="177" fontId="30" fillId="5" borderId="7" xfId="0" applyNumberFormat="1" applyFont="1" applyFill="1" applyBorder="1" applyAlignment="1" applyProtection="1">
      <alignment horizontal="center" vertical="center"/>
      <protection locked="0"/>
    </xf>
    <xf numFmtId="177" fontId="30" fillId="5" borderId="35" xfId="0" applyNumberFormat="1" applyFont="1" applyFill="1" applyBorder="1" applyAlignment="1" applyProtection="1">
      <alignment horizontal="center" vertical="center"/>
      <protection locked="0"/>
    </xf>
    <xf numFmtId="178" fontId="30" fillId="5" borderId="6" xfId="0" applyNumberFormat="1" applyFont="1" applyFill="1" applyBorder="1" applyAlignment="1" applyProtection="1">
      <alignment horizontal="center" vertical="center"/>
      <protection locked="0"/>
    </xf>
    <xf numFmtId="178" fontId="30" fillId="5" borderId="36" xfId="0" applyNumberFormat="1" applyFont="1" applyFill="1" applyBorder="1" applyAlignment="1" applyProtection="1">
      <alignment horizontal="center" vertical="center"/>
      <protection locked="0"/>
    </xf>
    <xf numFmtId="0" fontId="30" fillId="5" borderId="16" xfId="0" applyFont="1" applyFill="1" applyBorder="1" applyAlignment="1" applyProtection="1">
      <alignment horizontal="center" vertical="center"/>
      <protection locked="0"/>
    </xf>
    <xf numFmtId="179" fontId="46" fillId="0" borderId="13" xfId="0" applyNumberFormat="1" applyFont="1" applyFill="1" applyBorder="1" applyAlignment="1" applyProtection="1">
      <alignment horizontal="center" vertical="center"/>
      <protection locked="0"/>
    </xf>
    <xf numFmtId="177" fontId="30" fillId="5" borderId="5" xfId="0" applyNumberFormat="1" applyFont="1" applyFill="1" applyBorder="1" applyAlignment="1" applyProtection="1">
      <alignment horizontal="center" vertical="center"/>
      <protection locked="0"/>
    </xf>
    <xf numFmtId="178" fontId="30" fillId="5" borderId="16" xfId="0" applyNumberFormat="1" applyFont="1" applyFill="1" applyBorder="1" applyAlignment="1" applyProtection="1">
      <alignment horizontal="center" vertical="center"/>
      <protection locked="0"/>
    </xf>
    <xf numFmtId="0" fontId="30" fillId="5" borderId="23" xfId="0" applyFont="1" applyFill="1" applyBorder="1" applyAlignment="1" applyProtection="1">
      <alignment horizontal="center" vertical="center"/>
      <protection locked="0"/>
    </xf>
    <xf numFmtId="0" fontId="30" fillId="5" borderId="24" xfId="0" applyFont="1" applyFill="1" applyBorder="1" applyAlignment="1" applyProtection="1">
      <alignment horizontal="center" vertical="center"/>
      <protection locked="0"/>
    </xf>
    <xf numFmtId="0" fontId="30" fillId="5" borderId="25" xfId="0" applyFont="1" applyFill="1" applyBorder="1" applyAlignment="1" applyProtection="1">
      <alignment horizontal="center" vertical="center"/>
      <protection locked="0"/>
    </xf>
    <xf numFmtId="0" fontId="30" fillId="5" borderId="5" xfId="0" applyFont="1" applyFill="1" applyBorder="1" applyAlignment="1" applyProtection="1">
      <alignment horizontal="center" vertical="center"/>
      <protection locked="0"/>
    </xf>
    <xf numFmtId="20" fontId="30" fillId="5" borderId="17" xfId="0" applyNumberFormat="1"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61" fillId="0" borderId="34" xfId="0" applyFont="1" applyFill="1" applyBorder="1" applyAlignment="1">
      <alignment horizontal="center" vertical="center" wrapText="1"/>
    </xf>
    <xf numFmtId="0" fontId="61" fillId="0" borderId="13" xfId="0" applyFont="1" applyFill="1" applyBorder="1" applyAlignment="1">
      <alignment horizontal="center" vertical="center"/>
    </xf>
    <xf numFmtId="0" fontId="47" fillId="3" borderId="26" xfId="0" applyFont="1" applyFill="1" applyBorder="1" applyAlignment="1">
      <alignment horizontal="center" vertical="center"/>
    </xf>
    <xf numFmtId="0" fontId="48" fillId="3" borderId="27" xfId="0" applyFont="1" applyFill="1" applyBorder="1" applyAlignment="1">
      <alignment horizontal="center" vertical="center"/>
    </xf>
    <xf numFmtId="0" fontId="48" fillId="3" borderId="2" xfId="0" applyFont="1" applyFill="1" applyBorder="1" applyAlignment="1">
      <alignment horizontal="center" vertical="center"/>
    </xf>
    <xf numFmtId="0" fontId="48" fillId="3" borderId="21" xfId="0" applyFont="1" applyFill="1" applyBorder="1" applyAlignment="1">
      <alignment horizontal="center" vertical="center"/>
    </xf>
    <xf numFmtId="0" fontId="47" fillId="3" borderId="28" xfId="0" applyFont="1" applyFill="1" applyBorder="1" applyAlignment="1">
      <alignment horizontal="center" vertical="center"/>
    </xf>
    <xf numFmtId="0" fontId="48" fillId="3" borderId="16" xfId="0" applyFont="1" applyFill="1" applyBorder="1" applyAlignment="1">
      <alignment horizontal="center" vertical="center"/>
    </xf>
    <xf numFmtId="0" fontId="47" fillId="4" borderId="29" xfId="0" applyFont="1" applyFill="1" applyBorder="1" applyAlignment="1">
      <alignment horizontal="center" vertical="center"/>
    </xf>
    <xf numFmtId="0" fontId="49" fillId="4" borderId="30" xfId="0" applyFont="1" applyFill="1" applyBorder="1" applyAlignment="1">
      <alignment horizontal="center" vertical="center"/>
    </xf>
    <xf numFmtId="0" fontId="47" fillId="4" borderId="26" xfId="0" applyFont="1" applyFill="1" applyBorder="1" applyAlignment="1">
      <alignment horizontal="center" vertical="center"/>
    </xf>
    <xf numFmtId="0" fontId="49" fillId="4" borderId="31" xfId="0" applyFont="1" applyFill="1" applyBorder="1" applyAlignment="1">
      <alignment horizontal="center" vertical="center"/>
    </xf>
    <xf numFmtId="0" fontId="49" fillId="4" borderId="32" xfId="0" applyFont="1" applyFill="1" applyBorder="1" applyAlignment="1">
      <alignment horizontal="center" vertical="center"/>
    </xf>
    <xf numFmtId="0" fontId="49" fillId="4" borderId="2" xfId="0" applyFont="1" applyFill="1" applyBorder="1" applyAlignment="1">
      <alignment horizontal="center" vertical="center"/>
    </xf>
    <xf numFmtId="0" fontId="49" fillId="4" borderId="1" xfId="0" applyFont="1" applyFill="1" applyBorder="1" applyAlignment="1">
      <alignment horizontal="center" vertical="center"/>
    </xf>
    <xf numFmtId="0" fontId="49" fillId="4" borderId="3" xfId="0" applyFont="1" applyFill="1" applyBorder="1" applyAlignment="1">
      <alignment horizontal="center" vertical="center"/>
    </xf>
    <xf numFmtId="0" fontId="31" fillId="0" borderId="39" xfId="0" applyFont="1" applyBorder="1" applyAlignment="1">
      <alignment horizontal="left" vertical="center"/>
    </xf>
    <xf numFmtId="0" fontId="60" fillId="0" borderId="0" xfId="0" applyFont="1" applyAlignment="1">
      <alignment horizontal="left"/>
    </xf>
    <xf numFmtId="20" fontId="30" fillId="5" borderId="7" xfId="0" applyNumberFormat="1" applyFont="1" applyFill="1" applyBorder="1" applyAlignment="1" applyProtection="1">
      <alignment horizontal="center" vertical="center"/>
      <protection locked="0"/>
    </xf>
    <xf numFmtId="0" fontId="47" fillId="4" borderId="33" xfId="0" applyFont="1" applyFill="1" applyBorder="1" applyAlignment="1">
      <alignment horizontal="center" vertical="center"/>
    </xf>
    <xf numFmtId="0" fontId="47" fillId="3" borderId="28" xfId="0" applyFont="1" applyFill="1" applyBorder="1" applyAlignment="1">
      <alignment horizontal="center" vertical="center" wrapText="1"/>
    </xf>
    <xf numFmtId="0" fontId="48" fillId="3" borderId="16" xfId="0" applyFont="1" applyFill="1" applyBorder="1" applyAlignment="1">
      <alignment horizontal="center" vertical="center" wrapText="1"/>
    </xf>
  </cellXfs>
  <cellStyles count="6">
    <cellStyle name="ハイパーリンク" xfId="1" builtinId="8" hidden="1"/>
    <cellStyle name="桁区切り" xfId="4" builtinId="6"/>
    <cellStyle name="桁区切り [0.00] 2" xfId="5"/>
    <cellStyle name="通貨" xfId="3" builtinId="7"/>
    <cellStyle name="標準" xfId="0" builtinId="0"/>
    <cellStyle name="表示済みのハイパーリンク" xfId="2" builtinId="9" hidden="1"/>
  </cellStyles>
  <dxfs count="0"/>
  <tableStyles count="0" defaultTableStyle="TableStyleMedium9" defaultPivotStyle="PivotStyleMedium7"/>
  <colors>
    <mruColors>
      <color rgb="FF008000"/>
      <color rgb="FFCCFFCC"/>
      <color rgb="FF99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791387</xdr:colOff>
      <xdr:row>61</xdr:row>
      <xdr:rowOff>542924</xdr:rowOff>
    </xdr:from>
    <xdr:to>
      <xdr:col>14</xdr:col>
      <xdr:colOff>588529</xdr:colOff>
      <xdr:row>75</xdr:row>
      <xdr:rowOff>117826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5511842" y="37690424"/>
          <a:ext cx="8802596" cy="7065016"/>
        </a:xfrm>
        <a:prstGeom prst="rect">
          <a:avLst/>
        </a:prstGeom>
      </xdr:spPr>
    </xdr:pic>
    <xdr:clientData/>
  </xdr:twoCellAnchor>
  <xdr:twoCellAnchor>
    <xdr:from>
      <xdr:col>12</xdr:col>
      <xdr:colOff>476250</xdr:colOff>
      <xdr:row>69</xdr:row>
      <xdr:rowOff>49644</xdr:rowOff>
    </xdr:from>
    <xdr:to>
      <xdr:col>14</xdr:col>
      <xdr:colOff>1390362</xdr:colOff>
      <xdr:row>72</xdr:row>
      <xdr:rowOff>111991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a:spLocks noChangeAspect="1"/>
        </xdr:cNvSpPr>
      </xdr:nvSpPr>
      <xdr:spPr>
        <a:xfrm>
          <a:off x="19050000" y="42132826"/>
          <a:ext cx="6066271" cy="1620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2400" b="1" i="0" u="none" strike="noStrike">
              <a:solidFill>
                <a:schemeClr val="dk1"/>
              </a:solidFill>
              <a:effectLst/>
              <a:latin typeface="+mn-lt"/>
              <a:ea typeface="+mn-ea"/>
              <a:cs typeface="+mn-cs"/>
            </a:rPr>
            <a:t>一般社団法人ロケバス協会</a:t>
          </a:r>
          <a:r>
            <a:rPr lang="ja-JP" altLang="en-US" sz="2400"/>
            <a:t> </a:t>
          </a:r>
          <a:endParaRPr lang="en-US" altLang="ja-JP" sz="2400"/>
        </a:p>
        <a:p>
          <a:r>
            <a:rPr lang="ja-JP" altLang="en-US" sz="2400" b="1" i="0" u="none" strike="noStrike">
              <a:solidFill>
                <a:schemeClr val="dk1"/>
              </a:solidFill>
              <a:effectLst/>
              <a:latin typeface="+mn-lt"/>
              <a:ea typeface="+mn-ea"/>
              <a:cs typeface="+mn-cs"/>
            </a:rPr>
            <a:t>東京都品川区上大崎</a:t>
          </a:r>
          <a:r>
            <a:rPr lang="en-US" altLang="ja-JP" sz="2400" b="1" i="0" u="none" strike="noStrike">
              <a:solidFill>
                <a:schemeClr val="dk1"/>
              </a:solidFill>
              <a:effectLst/>
              <a:latin typeface="+mn-lt"/>
              <a:ea typeface="+mn-ea"/>
              <a:cs typeface="+mn-cs"/>
            </a:rPr>
            <a:t>2-15-19 MG</a:t>
          </a:r>
          <a:r>
            <a:rPr lang="ja-JP" altLang="en-US" sz="2400" b="1" i="0" u="none" strike="noStrike">
              <a:solidFill>
                <a:schemeClr val="dk1"/>
              </a:solidFill>
              <a:effectLst/>
              <a:latin typeface="+mn-lt"/>
              <a:ea typeface="+mn-ea"/>
              <a:cs typeface="+mn-cs"/>
            </a:rPr>
            <a:t>目黒駅前</a:t>
          </a:r>
          <a:r>
            <a:rPr lang="en-US" altLang="ja-JP" sz="2400" b="1" i="0" u="none" strike="noStrike">
              <a:solidFill>
                <a:schemeClr val="dk1"/>
              </a:solidFill>
              <a:effectLst/>
              <a:latin typeface="+mn-lt"/>
              <a:ea typeface="+mn-ea"/>
              <a:cs typeface="+mn-cs"/>
            </a:rPr>
            <a:t>2F</a:t>
          </a:r>
          <a:r>
            <a:rPr lang="en-US" altLang="ja-JP" sz="2400"/>
            <a:t> </a:t>
          </a:r>
        </a:p>
        <a:p>
          <a:r>
            <a:rPr lang="en-US" altLang="ja-JP" sz="2400" b="1" i="0" u="none" strike="noStrike">
              <a:solidFill>
                <a:schemeClr val="dk1"/>
              </a:solidFill>
              <a:effectLst/>
              <a:latin typeface="+mn-lt"/>
              <a:ea typeface="+mn-ea"/>
              <a:cs typeface="+mn-cs"/>
            </a:rPr>
            <a:t>e-mail : info@lba.gr.jp</a:t>
          </a:r>
          <a:r>
            <a:rPr lang="en-US" altLang="ja-JP" sz="2400"/>
            <a:t> </a:t>
          </a:r>
          <a:endParaRPr kumimoji="1" lang="ja-JP" altLang="en-US" sz="24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293490</xdr:colOff>
      <xdr:row>61</xdr:row>
      <xdr:rowOff>607867</xdr:rowOff>
    </xdr:from>
    <xdr:to>
      <xdr:col>14</xdr:col>
      <xdr:colOff>90632</xdr:colOff>
      <xdr:row>75</xdr:row>
      <xdr:rowOff>182769</xdr:rowOff>
    </xdr:to>
    <xdr:pic>
      <xdr:nvPicPr>
        <xdr:cNvPr id="2" name="図 1">
          <a:extLst>
            <a:ext uri="{FF2B5EF4-FFF2-40B4-BE49-F238E27FC236}">
              <a16:creationId xmlns:a16="http://schemas.microsoft.com/office/drawing/2014/main" id="{E9FAA5AE-18D2-4EC9-BA3B-C24BA7882A30}"/>
            </a:ext>
          </a:extLst>
        </xdr:cNvPr>
        <xdr:cNvPicPr>
          <a:picLocks noChangeAspect="1"/>
        </xdr:cNvPicPr>
      </xdr:nvPicPr>
      <xdr:blipFill>
        <a:blip xmlns:r="http://schemas.openxmlformats.org/officeDocument/2006/relationships" r:embed="rId1"/>
        <a:stretch>
          <a:fillRect/>
        </a:stretch>
      </xdr:blipFill>
      <xdr:spPr>
        <a:xfrm>
          <a:off x="15013945" y="37755367"/>
          <a:ext cx="8802596" cy="7065016"/>
        </a:xfrm>
        <a:prstGeom prst="rect">
          <a:avLst/>
        </a:prstGeom>
      </xdr:spPr>
    </xdr:pic>
    <xdr:clientData/>
  </xdr:twoCellAnchor>
  <xdr:twoCellAnchor>
    <xdr:from>
      <xdr:col>12</xdr:col>
      <xdr:colOff>1</xdr:colOff>
      <xdr:row>69</xdr:row>
      <xdr:rowOff>157883</xdr:rowOff>
    </xdr:from>
    <xdr:to>
      <xdr:col>14</xdr:col>
      <xdr:colOff>914113</xdr:colOff>
      <xdr:row>72</xdr:row>
      <xdr:rowOff>220230</xdr:rowOff>
    </xdr:to>
    <xdr:sp macro="" textlink="">
      <xdr:nvSpPr>
        <xdr:cNvPr id="3" name="テキスト ボックス 2">
          <a:extLst>
            <a:ext uri="{FF2B5EF4-FFF2-40B4-BE49-F238E27FC236}">
              <a16:creationId xmlns:a16="http://schemas.microsoft.com/office/drawing/2014/main" id="{A7C42BB6-4590-427D-87BA-A80DB6479539}"/>
            </a:ext>
          </a:extLst>
        </xdr:cNvPr>
        <xdr:cNvSpPr txBox="1">
          <a:spLocks noChangeAspect="1"/>
        </xdr:cNvSpPr>
      </xdr:nvSpPr>
      <xdr:spPr>
        <a:xfrm>
          <a:off x="18573751" y="42241065"/>
          <a:ext cx="6066271" cy="1620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2400" b="1" i="0" u="none" strike="noStrike">
              <a:solidFill>
                <a:schemeClr val="dk1"/>
              </a:solidFill>
              <a:effectLst/>
              <a:latin typeface="+mn-lt"/>
              <a:ea typeface="+mn-ea"/>
              <a:cs typeface="+mn-cs"/>
            </a:rPr>
            <a:t>一般社団法人ロケバス協会</a:t>
          </a:r>
          <a:r>
            <a:rPr lang="ja-JP" altLang="en-US" sz="2400"/>
            <a:t> </a:t>
          </a:r>
          <a:endParaRPr lang="en-US" altLang="ja-JP" sz="2400"/>
        </a:p>
        <a:p>
          <a:r>
            <a:rPr lang="ja-JP" altLang="en-US" sz="2400" b="1" i="0" u="none" strike="noStrike">
              <a:solidFill>
                <a:schemeClr val="dk1"/>
              </a:solidFill>
              <a:effectLst/>
              <a:latin typeface="+mn-lt"/>
              <a:ea typeface="+mn-ea"/>
              <a:cs typeface="+mn-cs"/>
            </a:rPr>
            <a:t>東京都品川区上大崎</a:t>
          </a:r>
          <a:r>
            <a:rPr lang="en-US" altLang="ja-JP" sz="2400" b="1" i="0" u="none" strike="noStrike">
              <a:solidFill>
                <a:schemeClr val="dk1"/>
              </a:solidFill>
              <a:effectLst/>
              <a:latin typeface="+mn-lt"/>
              <a:ea typeface="+mn-ea"/>
              <a:cs typeface="+mn-cs"/>
            </a:rPr>
            <a:t>2-15-19 MG</a:t>
          </a:r>
          <a:r>
            <a:rPr lang="ja-JP" altLang="en-US" sz="2400" b="1" i="0" u="none" strike="noStrike">
              <a:solidFill>
                <a:schemeClr val="dk1"/>
              </a:solidFill>
              <a:effectLst/>
              <a:latin typeface="+mn-lt"/>
              <a:ea typeface="+mn-ea"/>
              <a:cs typeface="+mn-cs"/>
            </a:rPr>
            <a:t>目黒駅前</a:t>
          </a:r>
          <a:r>
            <a:rPr lang="en-US" altLang="ja-JP" sz="2400" b="1" i="0" u="none" strike="noStrike">
              <a:solidFill>
                <a:schemeClr val="dk1"/>
              </a:solidFill>
              <a:effectLst/>
              <a:latin typeface="+mn-lt"/>
              <a:ea typeface="+mn-ea"/>
              <a:cs typeface="+mn-cs"/>
            </a:rPr>
            <a:t>2F</a:t>
          </a:r>
          <a:r>
            <a:rPr lang="en-US" altLang="ja-JP" sz="2400"/>
            <a:t> </a:t>
          </a:r>
        </a:p>
        <a:p>
          <a:r>
            <a:rPr lang="en-US" altLang="ja-JP" sz="2400" b="1" i="0" u="none" strike="noStrike">
              <a:solidFill>
                <a:schemeClr val="dk1"/>
              </a:solidFill>
              <a:effectLst/>
              <a:latin typeface="+mn-lt"/>
              <a:ea typeface="+mn-ea"/>
              <a:cs typeface="+mn-cs"/>
            </a:rPr>
            <a:t>e-mail : info@lba.gr.jp</a:t>
          </a:r>
          <a:r>
            <a:rPr lang="en-US" altLang="ja-JP" sz="2400"/>
            <a:t> </a:t>
          </a:r>
          <a:endParaRPr kumimoji="1" lang="ja-JP" altLang="en-US" sz="24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3"/>
  <sheetViews>
    <sheetView tabSelected="1" topLeftCell="B10" zoomScale="33" zoomScaleNormal="33" zoomScaleSheetLayoutView="44" zoomScalePageLayoutView="90" workbookViewId="0">
      <selection activeCell="D37" sqref="D37:D38"/>
    </sheetView>
  </sheetViews>
  <sheetFormatPr defaultColWidth="33.88671875" defaultRowHeight="19.5"/>
  <cols>
    <col min="1" max="1" width="0.109375" style="4" hidden="1" customWidth="1"/>
    <col min="2" max="3" width="10.5546875" style="8" customWidth="1"/>
    <col min="4" max="4" width="22.5546875" style="8" customWidth="1"/>
    <col min="5" max="6" width="11.5546875" style="8" customWidth="1"/>
    <col min="7" max="7" width="44.21875" style="8" customWidth="1"/>
    <col min="8" max="8" width="15.5546875" style="8" customWidth="1"/>
    <col min="9" max="12" width="22.44140625" style="8" customWidth="1"/>
    <col min="13" max="13" width="44.33203125" style="8" customWidth="1"/>
    <col min="14" max="14" width="15.5546875" style="8" customWidth="1"/>
    <col min="15" max="15" width="19.21875" style="8" customWidth="1"/>
    <col min="16" max="21" width="13.5546875" style="4" customWidth="1"/>
    <col min="22" max="22" width="4" style="4" customWidth="1"/>
    <col min="23" max="23" width="7.33203125" style="4" hidden="1" customWidth="1"/>
    <col min="24" max="30" width="11.33203125" style="4" hidden="1" customWidth="1"/>
    <col min="31" max="31" width="7.33203125" style="4" hidden="1" customWidth="1"/>
    <col min="32" max="171" width="7.33203125" style="4" customWidth="1"/>
    <col min="172" max="16384" width="33.88671875" style="4"/>
  </cols>
  <sheetData>
    <row r="1" spans="1:43" ht="9" customHeight="1"/>
    <row r="2" spans="1:43" ht="9" customHeight="1"/>
    <row r="3" spans="1:43" ht="92.25" customHeight="1">
      <c r="A3" s="5"/>
      <c r="B3" s="101" t="s">
        <v>17</v>
      </c>
      <c r="C3" s="101"/>
      <c r="D3" s="101"/>
      <c r="E3" s="101"/>
      <c r="F3" s="101"/>
      <c r="G3" s="101"/>
      <c r="H3" s="101"/>
      <c r="I3" s="101"/>
      <c r="J3" s="101"/>
      <c r="K3" s="101"/>
      <c r="L3" s="101"/>
      <c r="M3" s="101"/>
      <c r="N3" s="101"/>
      <c r="O3" s="101"/>
      <c r="P3" s="94"/>
      <c r="Q3" s="94"/>
      <c r="R3" s="94"/>
      <c r="S3" s="94"/>
      <c r="T3" s="94"/>
      <c r="U3" s="94"/>
    </row>
    <row r="4" spans="1:43" ht="21.75" customHeight="1"/>
    <row r="5" spans="1:43" ht="81.95" customHeight="1">
      <c r="A5" s="7"/>
      <c r="B5" s="60"/>
      <c r="C5" s="60"/>
      <c r="D5" s="60"/>
      <c r="E5" s="60"/>
      <c r="F5" s="60"/>
      <c r="G5" s="61"/>
      <c r="H5" s="22"/>
      <c r="N5" s="45"/>
    </row>
    <row r="6" spans="1:43" ht="45.75">
      <c r="B6" s="153" t="s">
        <v>32</v>
      </c>
      <c r="C6" s="153"/>
      <c r="D6" s="153"/>
      <c r="E6" s="153"/>
      <c r="F6" s="153"/>
      <c r="G6" s="82"/>
      <c r="H6" s="82"/>
      <c r="I6" s="82"/>
      <c r="J6" s="82"/>
      <c r="K6" s="83"/>
      <c r="L6" s="83" t="s">
        <v>35</v>
      </c>
      <c r="M6" s="3"/>
      <c r="N6" s="24"/>
      <c r="O6" s="24"/>
      <c r="P6" s="25"/>
      <c r="Q6" s="26"/>
      <c r="R6" s="26"/>
      <c r="S6" s="26"/>
      <c r="T6" s="26"/>
    </row>
    <row r="7" spans="1:43" s="8" customFormat="1" ht="65.099999999999994" customHeight="1" thickBot="1">
      <c r="A7" s="4"/>
      <c r="B7" s="152" t="s">
        <v>33</v>
      </c>
      <c r="C7" s="152"/>
      <c r="D7" s="152"/>
      <c r="E7" s="152"/>
      <c r="F7" s="152"/>
      <c r="G7" s="84" t="s">
        <v>34</v>
      </c>
      <c r="H7" s="84"/>
      <c r="I7" s="84"/>
      <c r="J7" s="85"/>
      <c r="K7" s="95"/>
      <c r="L7" s="86" t="s">
        <v>4</v>
      </c>
      <c r="M7" s="81"/>
      <c r="N7" s="81"/>
      <c r="O7" s="81"/>
      <c r="P7" s="62"/>
      <c r="Q7" s="69"/>
      <c r="R7" s="70"/>
      <c r="S7" s="70"/>
      <c r="T7" s="70"/>
      <c r="U7" s="70"/>
      <c r="V7" s="3"/>
      <c r="W7" s="3"/>
      <c r="X7" s="4"/>
      <c r="Y7" s="4"/>
      <c r="Z7" s="4"/>
      <c r="AA7" s="4"/>
      <c r="AB7" s="4"/>
      <c r="AC7" s="4"/>
      <c r="AD7" s="4"/>
      <c r="AE7" s="4"/>
      <c r="AF7" s="4"/>
      <c r="AG7" s="4"/>
      <c r="AH7" s="4"/>
      <c r="AI7" s="4"/>
      <c r="AJ7" s="4"/>
      <c r="AK7" s="4"/>
      <c r="AL7" s="4"/>
      <c r="AM7" s="4"/>
      <c r="AN7" s="4"/>
      <c r="AO7" s="4"/>
      <c r="AP7" s="4"/>
      <c r="AQ7" s="4"/>
    </row>
    <row r="8" spans="1:43" s="8" customFormat="1" ht="65.099999999999994" customHeight="1" thickTop="1" thickBot="1">
      <c r="A8" s="4"/>
      <c r="B8" s="87"/>
      <c r="C8" s="87"/>
      <c r="D8" s="87"/>
      <c r="E8" s="87"/>
      <c r="F8" s="87"/>
      <c r="G8" s="87"/>
      <c r="H8" s="87"/>
      <c r="I8" s="87"/>
      <c r="J8" s="87"/>
      <c r="K8" s="96"/>
      <c r="L8" s="88" t="s">
        <v>23</v>
      </c>
      <c r="M8" s="99" t="s">
        <v>39</v>
      </c>
      <c r="N8" s="80"/>
      <c r="O8" s="80"/>
      <c r="P8" s="62"/>
      <c r="Q8" s="71"/>
      <c r="R8" s="71"/>
      <c r="S8" s="71"/>
      <c r="T8" s="71"/>
      <c r="U8" s="71"/>
      <c r="V8" s="15"/>
      <c r="W8" s="16"/>
      <c r="X8" s="4"/>
      <c r="Y8" s="4"/>
      <c r="Z8" s="4"/>
      <c r="AA8" s="4"/>
      <c r="AB8" s="4"/>
      <c r="AC8" s="4"/>
      <c r="AD8" s="4"/>
      <c r="AE8" s="4"/>
      <c r="AF8" s="4"/>
      <c r="AG8" s="4"/>
      <c r="AH8" s="4"/>
      <c r="AI8" s="4"/>
      <c r="AJ8" s="4"/>
      <c r="AK8" s="4"/>
      <c r="AL8" s="4"/>
      <c r="AM8" s="4"/>
      <c r="AN8" s="4"/>
      <c r="AO8" s="4"/>
      <c r="AP8" s="4"/>
      <c r="AQ8" s="4"/>
    </row>
    <row r="9" spans="1:43" s="8" customFormat="1" ht="65.099999999999994" customHeight="1" thickBot="1">
      <c r="A9" s="4"/>
      <c r="B9" s="87"/>
      <c r="C9" s="87"/>
      <c r="D9" s="87"/>
      <c r="E9" s="87"/>
      <c r="F9" s="87"/>
      <c r="G9" s="87"/>
      <c r="H9" s="87"/>
      <c r="I9" s="87"/>
      <c r="J9" s="87"/>
      <c r="K9" s="97"/>
      <c r="L9" s="89" t="s">
        <v>7</v>
      </c>
      <c r="M9" s="79"/>
      <c r="N9" s="79"/>
      <c r="O9" s="79"/>
      <c r="P9" s="63"/>
      <c r="Q9" s="71"/>
      <c r="R9" s="72"/>
      <c r="S9" s="72"/>
      <c r="T9" s="72"/>
      <c r="U9" s="64"/>
      <c r="V9" s="3"/>
      <c r="W9" s="3"/>
      <c r="X9" s="4"/>
      <c r="Y9" s="4"/>
      <c r="Z9" s="4"/>
      <c r="AA9" s="4"/>
      <c r="AB9" s="17"/>
      <c r="AC9" s="4"/>
      <c r="AD9" s="4"/>
      <c r="AE9" s="4"/>
      <c r="AF9" s="4"/>
      <c r="AG9" s="4"/>
      <c r="AH9" s="4"/>
      <c r="AI9" s="4"/>
      <c r="AJ9" s="4"/>
      <c r="AK9" s="4"/>
      <c r="AL9" s="4"/>
      <c r="AM9" s="4"/>
      <c r="AN9" s="4"/>
      <c r="AO9" s="4"/>
      <c r="AP9" s="4"/>
      <c r="AQ9" s="4"/>
    </row>
    <row r="10" spans="1:43" s="8" customFormat="1" ht="65.099999999999994" customHeight="1" thickBot="1">
      <c r="A10" s="1"/>
      <c r="B10" s="87"/>
      <c r="C10" s="90"/>
      <c r="D10" s="90"/>
      <c r="E10" s="90"/>
      <c r="F10" s="87"/>
      <c r="G10" s="91"/>
      <c r="H10" s="91"/>
      <c r="I10" s="91"/>
      <c r="J10" s="91"/>
      <c r="K10" s="98"/>
      <c r="L10" s="92" t="s">
        <v>5</v>
      </c>
      <c r="M10" s="77"/>
      <c r="N10" s="77"/>
      <c r="O10" s="77"/>
      <c r="P10" s="65"/>
      <c r="Q10" s="73"/>
      <c r="R10" s="74"/>
      <c r="S10" s="74"/>
      <c r="T10" s="74"/>
      <c r="U10" s="66"/>
      <c r="V10" s="11"/>
      <c r="W10" s="11"/>
      <c r="X10" s="4"/>
      <c r="Y10" s="4"/>
      <c r="Z10" s="4"/>
      <c r="AA10" s="4"/>
      <c r="AB10" s="12"/>
      <c r="AC10" s="4"/>
      <c r="AD10" s="4"/>
      <c r="AE10" s="4"/>
      <c r="AF10" s="4"/>
      <c r="AG10" s="4"/>
      <c r="AH10" s="4"/>
      <c r="AI10" s="4"/>
      <c r="AJ10" s="4"/>
      <c r="AK10" s="4"/>
      <c r="AL10" s="4"/>
      <c r="AM10" s="4"/>
      <c r="AN10" s="4"/>
      <c r="AO10" s="4"/>
      <c r="AP10" s="4"/>
      <c r="AQ10" s="4"/>
    </row>
    <row r="11" spans="1:43" s="8" customFormat="1" ht="65.099999999999994" customHeight="1" thickBot="1">
      <c r="A11" s="1"/>
      <c r="B11" s="87"/>
      <c r="C11" s="87"/>
      <c r="D11" s="87"/>
      <c r="E11" s="87"/>
      <c r="F11" s="87"/>
      <c r="G11" s="87"/>
      <c r="H11" s="87"/>
      <c r="I11" s="87"/>
      <c r="J11" s="87"/>
      <c r="K11" s="98"/>
      <c r="L11" s="92" t="s">
        <v>6</v>
      </c>
      <c r="M11" s="77"/>
      <c r="N11" s="77"/>
      <c r="O11" s="77"/>
      <c r="P11" s="65"/>
      <c r="Q11" s="75"/>
      <c r="R11" s="74"/>
      <c r="S11" s="74"/>
      <c r="T11" s="74"/>
      <c r="U11" s="66"/>
      <c r="V11" s="11"/>
      <c r="W11" s="11"/>
      <c r="X11" s="4"/>
      <c r="Y11" s="4"/>
      <c r="Z11" s="4"/>
      <c r="AA11" s="4"/>
      <c r="AB11" s="12"/>
      <c r="AC11" s="4"/>
      <c r="AD11" s="4"/>
      <c r="AE11" s="4"/>
      <c r="AF11" s="4"/>
      <c r="AG11" s="4"/>
      <c r="AH11" s="4"/>
      <c r="AI11" s="4"/>
      <c r="AJ11" s="4"/>
      <c r="AK11" s="4"/>
      <c r="AL11" s="4"/>
      <c r="AM11" s="4"/>
      <c r="AN11" s="4"/>
      <c r="AO11" s="4"/>
      <c r="AP11" s="4"/>
      <c r="AQ11" s="4"/>
    </row>
    <row r="12" spans="1:43" s="8" customFormat="1" ht="65.099999999999994" customHeight="1" thickBot="1">
      <c r="A12" s="4"/>
      <c r="B12" s="87"/>
      <c r="C12" s="87"/>
      <c r="D12" s="87"/>
      <c r="E12" s="87"/>
      <c r="F12" s="93"/>
      <c r="G12" s="93"/>
      <c r="H12" s="93"/>
      <c r="I12" s="93"/>
      <c r="J12" s="93"/>
      <c r="K12" s="98"/>
      <c r="L12" s="92" t="s">
        <v>24</v>
      </c>
      <c r="M12" s="78"/>
      <c r="N12" s="78"/>
      <c r="O12" s="78"/>
      <c r="P12" s="67"/>
      <c r="Q12" s="76"/>
      <c r="R12" s="76"/>
      <c r="S12" s="76"/>
      <c r="T12" s="76"/>
      <c r="U12" s="68"/>
      <c r="V12" s="14"/>
      <c r="W12" s="14"/>
      <c r="X12" s="4"/>
      <c r="Y12" s="4"/>
      <c r="Z12" s="4"/>
      <c r="AA12" s="4"/>
      <c r="AB12" s="12"/>
      <c r="AC12" s="4"/>
      <c r="AD12" s="4"/>
      <c r="AE12" s="4"/>
      <c r="AF12" s="4"/>
      <c r="AG12" s="4"/>
      <c r="AH12" s="4"/>
      <c r="AI12" s="4"/>
      <c r="AJ12" s="4"/>
      <c r="AK12" s="4"/>
      <c r="AL12" s="4"/>
      <c r="AM12" s="4"/>
      <c r="AN12" s="4"/>
      <c r="AO12" s="4"/>
      <c r="AP12" s="4"/>
      <c r="AQ12" s="4"/>
    </row>
    <row r="13" spans="1:43" s="8" customFormat="1" ht="32.1" customHeight="1">
      <c r="A13" s="2"/>
      <c r="B13" s="40" t="s">
        <v>20</v>
      </c>
      <c r="C13" s="23"/>
      <c r="D13" s="23"/>
      <c r="E13" s="23"/>
      <c r="F13" s="23"/>
      <c r="G13" s="23"/>
      <c r="H13" s="44"/>
      <c r="I13" s="23"/>
      <c r="J13" s="23"/>
      <c r="P13" s="4"/>
      <c r="Q13" s="4"/>
      <c r="R13" s="4"/>
      <c r="S13" s="4"/>
      <c r="T13" s="4"/>
      <c r="U13" s="4"/>
      <c r="V13" s="4"/>
      <c r="W13" s="4"/>
      <c r="X13" s="4"/>
      <c r="Y13" s="4"/>
      <c r="Z13" s="4"/>
      <c r="AA13" s="4"/>
      <c r="AB13" s="4"/>
      <c r="AC13" s="4"/>
      <c r="AD13" s="4"/>
      <c r="AE13" s="4"/>
      <c r="AF13" s="4"/>
      <c r="AG13" s="4"/>
      <c r="AH13" s="4"/>
      <c r="AI13" s="4"/>
      <c r="AJ13" s="4"/>
      <c r="AK13" s="4"/>
    </row>
    <row r="14" spans="1:43" s="8" customFormat="1" ht="32.1" customHeight="1">
      <c r="A14" s="2"/>
      <c r="B14" s="40" t="s">
        <v>21</v>
      </c>
      <c r="C14" s="23"/>
      <c r="D14" s="23"/>
      <c r="E14" s="23"/>
      <c r="F14" s="23"/>
      <c r="G14" s="23"/>
      <c r="H14" s="44"/>
      <c r="I14" s="23"/>
      <c r="J14" s="44"/>
      <c r="K14" s="3"/>
      <c r="L14" s="3"/>
      <c r="N14" s="13"/>
      <c r="O14" s="13"/>
      <c r="P14" s="4"/>
      <c r="Q14" s="4"/>
      <c r="R14" s="4"/>
      <c r="S14" s="4"/>
      <c r="T14" s="4"/>
      <c r="U14" s="4"/>
      <c r="V14" s="4"/>
      <c r="W14" s="4"/>
      <c r="X14" s="4"/>
      <c r="Y14" s="4"/>
      <c r="Z14" s="4"/>
      <c r="AA14" s="4"/>
      <c r="AB14" s="4"/>
      <c r="AC14" s="4"/>
      <c r="AD14" s="4"/>
      <c r="AE14" s="4"/>
      <c r="AF14" s="4"/>
      <c r="AG14" s="4"/>
      <c r="AH14" s="4"/>
      <c r="AI14" s="4"/>
      <c r="AJ14" s="4"/>
      <c r="AK14" s="4"/>
    </row>
    <row r="15" spans="1:43" ht="15" customHeight="1">
      <c r="A15" s="3"/>
      <c r="B15" s="3"/>
      <c r="C15" s="3"/>
      <c r="M15" s="9"/>
      <c r="N15" s="9"/>
      <c r="O15" s="9"/>
    </row>
    <row r="16" spans="1:43" ht="10.5" customHeight="1" thickBot="1">
      <c r="B16" s="16"/>
      <c r="C16" s="16"/>
      <c r="D16" s="16"/>
      <c r="E16" s="16"/>
      <c r="F16" s="16"/>
      <c r="G16" s="16"/>
      <c r="H16" s="16"/>
      <c r="I16" s="16"/>
      <c r="J16" s="16"/>
      <c r="K16" s="16"/>
      <c r="L16" s="16"/>
      <c r="M16" s="16"/>
      <c r="N16" s="16"/>
      <c r="O16" s="16"/>
    </row>
    <row r="17" spans="1:30" ht="45.95" customHeight="1">
      <c r="A17" s="6"/>
      <c r="B17" s="138" t="s">
        <v>18</v>
      </c>
      <c r="C17" s="139"/>
      <c r="D17" s="142" t="s">
        <v>12</v>
      </c>
      <c r="E17" s="156" t="s">
        <v>10</v>
      </c>
      <c r="F17" s="142" t="s">
        <v>2</v>
      </c>
      <c r="G17" s="144" t="s">
        <v>13</v>
      </c>
      <c r="H17" s="145"/>
      <c r="I17" s="146" t="s">
        <v>14</v>
      </c>
      <c r="J17" s="147"/>
      <c r="K17" s="147"/>
      <c r="L17" s="148"/>
      <c r="M17" s="155" t="s">
        <v>15</v>
      </c>
      <c r="N17" s="145"/>
      <c r="O17" s="136" t="s">
        <v>27</v>
      </c>
      <c r="P17" s="134"/>
      <c r="Q17" s="134"/>
      <c r="R17" s="134"/>
      <c r="S17" s="133"/>
      <c r="T17" s="133"/>
      <c r="U17" s="133"/>
      <c r="W17" s="4">
        <v>1</v>
      </c>
      <c r="X17" s="18" t="e">
        <f>#REF!</f>
        <v>#REF!</v>
      </c>
      <c r="Y17" s="54" t="e">
        <f>#REF!</f>
        <v>#REF!</v>
      </c>
      <c r="Z17" s="54" t="e">
        <f>#REF!</f>
        <v>#REF!</v>
      </c>
      <c r="AA17" s="54" t="e">
        <f>#REF!</f>
        <v>#REF!</v>
      </c>
      <c r="AB17" s="55" t="e">
        <f>#REF!</f>
        <v>#REF!</v>
      </c>
      <c r="AC17" s="55" t="e">
        <f>#REF!</f>
        <v>#REF!</v>
      </c>
      <c r="AD17" s="55" t="e">
        <f>#REF!</f>
        <v>#REF!</v>
      </c>
    </row>
    <row r="18" spans="1:30" ht="45.95" customHeight="1" thickBot="1">
      <c r="A18" s="6"/>
      <c r="B18" s="140"/>
      <c r="C18" s="141"/>
      <c r="D18" s="143"/>
      <c r="E18" s="157"/>
      <c r="F18" s="143"/>
      <c r="G18" s="48" t="s">
        <v>22</v>
      </c>
      <c r="H18" s="49" t="s">
        <v>3</v>
      </c>
      <c r="I18" s="149"/>
      <c r="J18" s="150"/>
      <c r="K18" s="150"/>
      <c r="L18" s="151"/>
      <c r="M18" s="50" t="s">
        <v>22</v>
      </c>
      <c r="N18" s="51" t="s">
        <v>3</v>
      </c>
      <c r="O18" s="137"/>
      <c r="P18" s="135"/>
      <c r="Q18" s="135"/>
      <c r="R18" s="135"/>
      <c r="S18" s="57"/>
      <c r="T18" s="57"/>
      <c r="U18" s="57"/>
      <c r="W18" s="4">
        <v>2</v>
      </c>
      <c r="X18" s="10" t="e">
        <f>#REF!</f>
        <v>#REF!</v>
      </c>
      <c r="Y18" s="52" t="e">
        <f>#REF!</f>
        <v>#REF!</v>
      </c>
      <c r="Z18" s="52" t="e">
        <f>#REF!</f>
        <v>#REF!</v>
      </c>
      <c r="AA18" s="52" t="e">
        <f>#REF!</f>
        <v>#REF!</v>
      </c>
      <c r="AB18" s="53" t="e">
        <f>#REF!</f>
        <v>#REF!</v>
      </c>
      <c r="AC18" s="53" t="e">
        <f>#REF!</f>
        <v>#REF!</v>
      </c>
      <c r="AD18" s="53" t="e">
        <f>#REF!</f>
        <v>#REF!</v>
      </c>
    </row>
    <row r="19" spans="1:30" ht="50.1" customHeight="1" thickTop="1">
      <c r="A19" s="6"/>
      <c r="B19" s="120"/>
      <c r="C19" s="122"/>
      <c r="D19" s="118"/>
      <c r="E19" s="118"/>
      <c r="F19" s="118"/>
      <c r="G19" s="118"/>
      <c r="H19" s="102"/>
      <c r="I19" s="106"/>
      <c r="J19" s="107"/>
      <c r="K19" s="107"/>
      <c r="L19" s="108"/>
      <c r="M19" s="109"/>
      <c r="N19" s="102"/>
      <c r="O19" s="116">
        <v>2</v>
      </c>
      <c r="P19" s="104"/>
      <c r="Q19" s="104"/>
      <c r="R19" s="104"/>
      <c r="S19" s="104"/>
      <c r="T19" s="104"/>
      <c r="U19" s="104"/>
      <c r="W19" s="4">
        <v>3</v>
      </c>
      <c r="X19" s="10" t="e">
        <f>#REF!</f>
        <v>#REF!</v>
      </c>
      <c r="Y19" s="52" t="e">
        <f>#REF!</f>
        <v>#REF!</v>
      </c>
      <c r="Z19" s="52" t="e">
        <f>#REF!</f>
        <v>#REF!</v>
      </c>
      <c r="AA19" s="52" t="e">
        <f>#REF!</f>
        <v>#REF!</v>
      </c>
      <c r="AB19" s="53" t="e">
        <f>#REF!</f>
        <v>#REF!</v>
      </c>
      <c r="AC19" s="53" t="e">
        <f>#REF!</f>
        <v>#REF!</v>
      </c>
      <c r="AD19" s="53" t="e">
        <f>#REF!</f>
        <v>#REF!</v>
      </c>
    </row>
    <row r="20" spans="1:30" ht="50.1" customHeight="1" thickBot="1">
      <c r="A20" s="6"/>
      <c r="B20" s="126"/>
      <c r="C20" s="127"/>
      <c r="D20" s="124"/>
      <c r="E20" s="124"/>
      <c r="F20" s="124"/>
      <c r="G20" s="124"/>
      <c r="H20" s="132"/>
      <c r="I20" s="128"/>
      <c r="J20" s="129"/>
      <c r="K20" s="129"/>
      <c r="L20" s="130"/>
      <c r="M20" s="131"/>
      <c r="N20" s="132"/>
      <c r="O20" s="125"/>
      <c r="P20" s="104"/>
      <c r="Q20" s="104"/>
      <c r="R20" s="104"/>
      <c r="S20" s="104"/>
      <c r="T20" s="104"/>
      <c r="U20" s="104"/>
      <c r="W20" s="4">
        <v>4</v>
      </c>
      <c r="X20" s="10" t="e">
        <f>#REF!</f>
        <v>#REF!</v>
      </c>
      <c r="Y20" s="52" t="e">
        <f>#REF!</f>
        <v>#REF!</v>
      </c>
      <c r="Z20" s="52" t="e">
        <f>#REF!</f>
        <v>#REF!</v>
      </c>
      <c r="AA20" s="52" t="e">
        <f>#REF!</f>
        <v>#REF!</v>
      </c>
      <c r="AB20" s="53" t="e">
        <f>#REF!</f>
        <v>#REF!</v>
      </c>
      <c r="AC20" s="53" t="e">
        <f>#REF!</f>
        <v>#REF!</v>
      </c>
      <c r="AD20" s="53" t="e">
        <f>#REF!</f>
        <v>#REF!</v>
      </c>
    </row>
    <row r="21" spans="1:30" ht="50.1" customHeight="1" thickTop="1">
      <c r="A21" s="6"/>
      <c r="B21" s="120"/>
      <c r="C21" s="122"/>
      <c r="D21" s="118"/>
      <c r="E21" s="118"/>
      <c r="F21" s="118"/>
      <c r="G21" s="118"/>
      <c r="H21" s="102"/>
      <c r="I21" s="106"/>
      <c r="J21" s="107"/>
      <c r="K21" s="107"/>
      <c r="L21" s="108"/>
      <c r="M21" s="154"/>
      <c r="N21" s="102"/>
      <c r="O21" s="116">
        <v>2</v>
      </c>
      <c r="P21" s="104"/>
      <c r="Q21" s="104"/>
      <c r="R21" s="104"/>
      <c r="S21" s="104"/>
      <c r="T21" s="104"/>
      <c r="U21" s="104"/>
      <c r="W21" s="4">
        <v>5</v>
      </c>
      <c r="X21" s="10" t="e">
        <f>#REF!</f>
        <v>#REF!</v>
      </c>
      <c r="Y21" s="52" t="e">
        <f>#REF!</f>
        <v>#REF!</v>
      </c>
      <c r="Z21" s="52" t="e">
        <f>#REF!</f>
        <v>#REF!</v>
      </c>
      <c r="AA21" s="52" t="e">
        <f>#REF!</f>
        <v>#REF!</v>
      </c>
      <c r="AB21" s="53" t="e">
        <f>#REF!</f>
        <v>#REF!</v>
      </c>
      <c r="AC21" s="53" t="e">
        <f>#REF!</f>
        <v>#REF!</v>
      </c>
      <c r="AD21" s="53" t="e">
        <f>#REF!</f>
        <v>#REF!</v>
      </c>
    </row>
    <row r="22" spans="1:30" ht="50.1" customHeight="1" thickBot="1">
      <c r="A22" s="6"/>
      <c r="B22" s="126"/>
      <c r="C22" s="127"/>
      <c r="D22" s="124"/>
      <c r="E22" s="124"/>
      <c r="F22" s="124"/>
      <c r="G22" s="124"/>
      <c r="H22" s="132"/>
      <c r="I22" s="128"/>
      <c r="J22" s="129"/>
      <c r="K22" s="129"/>
      <c r="L22" s="130"/>
      <c r="M22" s="131"/>
      <c r="N22" s="132"/>
      <c r="O22" s="125"/>
      <c r="P22" s="104"/>
      <c r="Q22" s="104"/>
      <c r="R22" s="104"/>
      <c r="S22" s="104"/>
      <c r="T22" s="104"/>
      <c r="U22" s="104"/>
      <c r="W22" s="4">
        <v>6</v>
      </c>
      <c r="X22" s="10" t="e">
        <f>#REF!</f>
        <v>#REF!</v>
      </c>
      <c r="Y22" s="52" t="e">
        <f>#REF!</f>
        <v>#REF!</v>
      </c>
      <c r="Z22" s="52" t="e">
        <f>#REF!</f>
        <v>#REF!</v>
      </c>
      <c r="AA22" s="52" t="e">
        <f>#REF!</f>
        <v>#REF!</v>
      </c>
      <c r="AB22" s="53" t="e">
        <f>#REF!</f>
        <v>#REF!</v>
      </c>
      <c r="AC22" s="53" t="e">
        <f>#REF!</f>
        <v>#REF!</v>
      </c>
      <c r="AD22" s="53" t="e">
        <f>#REF!</f>
        <v>#REF!</v>
      </c>
    </row>
    <row r="23" spans="1:30" ht="50.1" customHeight="1" thickTop="1">
      <c r="A23" s="6"/>
      <c r="B23" s="120"/>
      <c r="C23" s="122"/>
      <c r="D23" s="118"/>
      <c r="E23" s="118"/>
      <c r="F23" s="118"/>
      <c r="G23" s="118"/>
      <c r="H23" s="102"/>
      <c r="I23" s="106"/>
      <c r="J23" s="107"/>
      <c r="K23" s="107"/>
      <c r="L23" s="108"/>
      <c r="M23" s="109"/>
      <c r="N23" s="102"/>
      <c r="O23" s="116">
        <v>2</v>
      </c>
      <c r="P23" s="104"/>
      <c r="Q23" s="104"/>
      <c r="R23" s="104"/>
      <c r="S23" s="104"/>
      <c r="T23" s="104"/>
      <c r="U23" s="104"/>
      <c r="W23" s="4">
        <v>7</v>
      </c>
      <c r="X23" s="10" t="e">
        <f>#REF!</f>
        <v>#REF!</v>
      </c>
      <c r="Y23" s="52" t="e">
        <f>#REF!</f>
        <v>#REF!</v>
      </c>
      <c r="Z23" s="52" t="e">
        <f>#REF!</f>
        <v>#REF!</v>
      </c>
      <c r="AA23" s="52" t="e">
        <f>#REF!</f>
        <v>#REF!</v>
      </c>
      <c r="AB23" s="53" t="e">
        <f>#REF!</f>
        <v>#REF!</v>
      </c>
      <c r="AC23" s="53" t="e">
        <f>#REF!</f>
        <v>#REF!</v>
      </c>
      <c r="AD23" s="53" t="e">
        <f>#REF!</f>
        <v>#REF!</v>
      </c>
    </row>
    <row r="24" spans="1:30" ht="50.1" customHeight="1" thickBot="1">
      <c r="A24" s="6"/>
      <c r="B24" s="126"/>
      <c r="C24" s="127"/>
      <c r="D24" s="124"/>
      <c r="E24" s="124"/>
      <c r="F24" s="124"/>
      <c r="G24" s="124"/>
      <c r="H24" s="132"/>
      <c r="I24" s="128"/>
      <c r="J24" s="129"/>
      <c r="K24" s="129"/>
      <c r="L24" s="130"/>
      <c r="M24" s="131"/>
      <c r="N24" s="132"/>
      <c r="O24" s="125"/>
      <c r="P24" s="104"/>
      <c r="Q24" s="104"/>
      <c r="R24" s="104"/>
      <c r="S24" s="104"/>
      <c r="T24" s="104"/>
      <c r="U24" s="104"/>
      <c r="W24" s="4">
        <v>8</v>
      </c>
      <c r="X24" s="10" t="e">
        <f>#REF!</f>
        <v>#REF!</v>
      </c>
      <c r="Y24" s="52" t="e">
        <f>#REF!</f>
        <v>#REF!</v>
      </c>
      <c r="Z24" s="52" t="e">
        <f>#REF!</f>
        <v>#REF!</v>
      </c>
      <c r="AA24" s="52" t="e">
        <f>#REF!</f>
        <v>#REF!</v>
      </c>
      <c r="AB24" s="53" t="e">
        <f>#REF!</f>
        <v>#REF!</v>
      </c>
      <c r="AC24" s="53" t="e">
        <f>#REF!</f>
        <v>#REF!</v>
      </c>
      <c r="AD24" s="53" t="e">
        <f>#REF!</f>
        <v>#REF!</v>
      </c>
    </row>
    <row r="25" spans="1:30" ht="50.1" customHeight="1" thickTop="1">
      <c r="A25" s="6"/>
      <c r="B25" s="120"/>
      <c r="C25" s="122"/>
      <c r="D25" s="118"/>
      <c r="E25" s="118"/>
      <c r="F25" s="118"/>
      <c r="G25" s="118"/>
      <c r="H25" s="102"/>
      <c r="I25" s="106"/>
      <c r="J25" s="107"/>
      <c r="K25" s="107"/>
      <c r="L25" s="108"/>
      <c r="M25" s="109"/>
      <c r="N25" s="102"/>
      <c r="O25" s="116">
        <v>2</v>
      </c>
      <c r="P25" s="104"/>
      <c r="Q25" s="104"/>
      <c r="R25" s="104"/>
      <c r="S25" s="104"/>
      <c r="T25" s="104"/>
      <c r="U25" s="104"/>
      <c r="W25" s="4">
        <v>9</v>
      </c>
      <c r="X25" s="10" t="e">
        <f>#REF!</f>
        <v>#REF!</v>
      </c>
      <c r="Y25" s="52" t="e">
        <f>#REF!</f>
        <v>#REF!</v>
      </c>
      <c r="Z25" s="52" t="e">
        <f>#REF!</f>
        <v>#REF!</v>
      </c>
      <c r="AA25" s="52" t="e">
        <f>#REF!</f>
        <v>#REF!</v>
      </c>
      <c r="AB25" s="53" t="e">
        <f>#REF!</f>
        <v>#REF!</v>
      </c>
      <c r="AC25" s="53" t="e">
        <f>#REF!</f>
        <v>#REF!</v>
      </c>
      <c r="AD25" s="53" t="e">
        <f>#REF!</f>
        <v>#REF!</v>
      </c>
    </row>
    <row r="26" spans="1:30" ht="50.1" customHeight="1" thickBot="1">
      <c r="A26" s="6"/>
      <c r="B26" s="126"/>
      <c r="C26" s="127"/>
      <c r="D26" s="124"/>
      <c r="E26" s="124"/>
      <c r="F26" s="124"/>
      <c r="G26" s="124"/>
      <c r="H26" s="132"/>
      <c r="I26" s="128"/>
      <c r="J26" s="129"/>
      <c r="K26" s="129"/>
      <c r="L26" s="130"/>
      <c r="M26" s="131"/>
      <c r="N26" s="132"/>
      <c r="O26" s="125"/>
      <c r="P26" s="104"/>
      <c r="Q26" s="104"/>
      <c r="R26" s="104"/>
      <c r="S26" s="104"/>
      <c r="T26" s="104"/>
      <c r="U26" s="104"/>
      <c r="W26" s="4">
        <v>10</v>
      </c>
      <c r="X26" s="10" t="e">
        <f>#REF!</f>
        <v>#REF!</v>
      </c>
      <c r="Y26" s="52" t="e">
        <f>#REF!</f>
        <v>#REF!</v>
      </c>
      <c r="Z26" s="52" t="e">
        <f>#REF!</f>
        <v>#REF!</v>
      </c>
      <c r="AA26" s="52" t="e">
        <f>#REF!</f>
        <v>#REF!</v>
      </c>
      <c r="AB26" s="53" t="e">
        <f>#REF!</f>
        <v>#REF!</v>
      </c>
      <c r="AC26" s="53" t="e">
        <f>#REF!</f>
        <v>#REF!</v>
      </c>
      <c r="AD26" s="53" t="e">
        <f>#REF!</f>
        <v>#REF!</v>
      </c>
    </row>
    <row r="27" spans="1:30" ht="50.1" customHeight="1" thickTop="1">
      <c r="A27" s="6"/>
      <c r="B27" s="120"/>
      <c r="C27" s="122"/>
      <c r="D27" s="118"/>
      <c r="E27" s="118"/>
      <c r="F27" s="118"/>
      <c r="G27" s="118"/>
      <c r="H27" s="102"/>
      <c r="I27" s="106"/>
      <c r="J27" s="107"/>
      <c r="K27" s="107"/>
      <c r="L27" s="108"/>
      <c r="M27" s="109"/>
      <c r="N27" s="102"/>
      <c r="O27" s="116">
        <v>2</v>
      </c>
      <c r="P27" s="104"/>
      <c r="Q27" s="104"/>
      <c r="R27" s="104"/>
      <c r="S27" s="104"/>
      <c r="T27" s="104"/>
      <c r="U27" s="104"/>
      <c r="W27" s="4">
        <v>11</v>
      </c>
      <c r="X27" s="10" t="e">
        <f>#REF!</f>
        <v>#REF!</v>
      </c>
      <c r="Y27" s="52" t="e">
        <f>#REF!</f>
        <v>#REF!</v>
      </c>
      <c r="Z27" s="52" t="e">
        <f>#REF!</f>
        <v>#REF!</v>
      </c>
      <c r="AA27" s="52" t="e">
        <f>#REF!</f>
        <v>#REF!</v>
      </c>
      <c r="AB27" s="53" t="e">
        <f>#REF!</f>
        <v>#REF!</v>
      </c>
      <c r="AC27" s="53" t="e">
        <f>#REF!</f>
        <v>#REF!</v>
      </c>
      <c r="AD27" s="53" t="e">
        <f>#REF!</f>
        <v>#REF!</v>
      </c>
    </row>
    <row r="28" spans="1:30" ht="50.1" customHeight="1" thickBot="1">
      <c r="A28" s="6"/>
      <c r="B28" s="126"/>
      <c r="C28" s="127"/>
      <c r="D28" s="124"/>
      <c r="E28" s="124"/>
      <c r="F28" s="124"/>
      <c r="G28" s="124"/>
      <c r="H28" s="132"/>
      <c r="I28" s="128"/>
      <c r="J28" s="129"/>
      <c r="K28" s="129"/>
      <c r="L28" s="130"/>
      <c r="M28" s="131"/>
      <c r="N28" s="132"/>
      <c r="O28" s="125"/>
      <c r="P28" s="104"/>
      <c r="Q28" s="104"/>
      <c r="R28" s="104"/>
      <c r="S28" s="104"/>
      <c r="T28" s="104"/>
      <c r="U28" s="104"/>
      <c r="W28" s="4">
        <v>12</v>
      </c>
    </row>
    <row r="29" spans="1:30" ht="50.1" customHeight="1" thickTop="1">
      <c r="A29" s="6"/>
      <c r="B29" s="120"/>
      <c r="C29" s="122"/>
      <c r="D29" s="118"/>
      <c r="E29" s="118"/>
      <c r="F29" s="118"/>
      <c r="G29" s="118"/>
      <c r="H29" s="102"/>
      <c r="I29" s="106"/>
      <c r="J29" s="107"/>
      <c r="K29" s="107"/>
      <c r="L29" s="108"/>
      <c r="M29" s="109"/>
      <c r="N29" s="102"/>
      <c r="O29" s="116">
        <v>2</v>
      </c>
      <c r="P29" s="104"/>
      <c r="Q29" s="104"/>
      <c r="R29" s="104"/>
      <c r="S29" s="104"/>
      <c r="T29" s="104"/>
      <c r="U29" s="104"/>
      <c r="W29" s="4">
        <v>13</v>
      </c>
    </row>
    <row r="30" spans="1:30" ht="50.1" customHeight="1" thickBot="1">
      <c r="A30" s="6"/>
      <c r="B30" s="126"/>
      <c r="C30" s="127"/>
      <c r="D30" s="124"/>
      <c r="E30" s="124"/>
      <c r="F30" s="124"/>
      <c r="G30" s="124"/>
      <c r="H30" s="132"/>
      <c r="I30" s="128"/>
      <c r="J30" s="129"/>
      <c r="K30" s="129"/>
      <c r="L30" s="130"/>
      <c r="M30" s="131"/>
      <c r="N30" s="132"/>
      <c r="O30" s="125"/>
      <c r="P30" s="104"/>
      <c r="Q30" s="104"/>
      <c r="R30" s="104"/>
      <c r="S30" s="104"/>
      <c r="T30" s="104"/>
      <c r="U30" s="104"/>
      <c r="W30" s="4">
        <v>14</v>
      </c>
    </row>
    <row r="31" spans="1:30" ht="50.1" customHeight="1" thickTop="1">
      <c r="A31" s="6"/>
      <c r="B31" s="120"/>
      <c r="C31" s="122"/>
      <c r="D31" s="118"/>
      <c r="E31" s="118"/>
      <c r="F31" s="118"/>
      <c r="G31" s="118"/>
      <c r="H31" s="102"/>
      <c r="I31" s="106"/>
      <c r="J31" s="107"/>
      <c r="K31" s="107"/>
      <c r="L31" s="108"/>
      <c r="M31" s="109"/>
      <c r="N31" s="102"/>
      <c r="O31" s="116">
        <v>2</v>
      </c>
      <c r="P31" s="104" t="str">
        <f t="shared" ref="P31" si="0">IF(D31="","",IF(VLOOKUP(D31,$X$18:$AD$27,2,FALSE)=0,"",VLOOKUP(D31,$X$18:$AD$27,2,FALSE)))</f>
        <v/>
      </c>
      <c r="Q31" s="104"/>
      <c r="R31" s="104"/>
      <c r="S31" s="104"/>
      <c r="T31" s="104"/>
      <c r="U31" s="104"/>
      <c r="W31" s="4">
        <v>15</v>
      </c>
    </row>
    <row r="32" spans="1:30" ht="50.1" customHeight="1" thickBot="1">
      <c r="A32" s="6"/>
      <c r="B32" s="126"/>
      <c r="C32" s="127"/>
      <c r="D32" s="124"/>
      <c r="E32" s="124"/>
      <c r="F32" s="124"/>
      <c r="G32" s="124"/>
      <c r="H32" s="132"/>
      <c r="I32" s="128"/>
      <c r="J32" s="129"/>
      <c r="K32" s="129"/>
      <c r="L32" s="130"/>
      <c r="M32" s="131"/>
      <c r="N32" s="132"/>
      <c r="O32" s="125"/>
      <c r="P32" s="104"/>
      <c r="Q32" s="104"/>
      <c r="R32" s="104"/>
      <c r="S32" s="104"/>
      <c r="T32" s="104"/>
      <c r="U32" s="104"/>
      <c r="W32" s="4">
        <v>16</v>
      </c>
    </row>
    <row r="33" spans="1:23" ht="50.1" customHeight="1" thickTop="1">
      <c r="A33" s="6"/>
      <c r="B33" s="120"/>
      <c r="C33" s="122"/>
      <c r="D33" s="118"/>
      <c r="E33" s="118"/>
      <c r="F33" s="118"/>
      <c r="G33" s="118"/>
      <c r="H33" s="102"/>
      <c r="I33" s="106"/>
      <c r="J33" s="107"/>
      <c r="K33" s="107"/>
      <c r="L33" s="108"/>
      <c r="M33" s="109"/>
      <c r="N33" s="102"/>
      <c r="O33" s="116">
        <v>2</v>
      </c>
      <c r="P33" s="104" t="str">
        <f t="shared" ref="P33" si="1">IF(D33="","",IF(VLOOKUP(D33,$X$18:$AD$27,2,FALSE)=0,"",VLOOKUP(D33,$X$18:$AD$27,2,FALSE)))</f>
        <v/>
      </c>
      <c r="Q33" s="104"/>
      <c r="R33" s="104"/>
      <c r="S33" s="104"/>
      <c r="T33" s="104"/>
      <c r="U33" s="104"/>
      <c r="W33" s="4">
        <v>17</v>
      </c>
    </row>
    <row r="34" spans="1:23" ht="50.1" customHeight="1" thickBot="1">
      <c r="A34" s="6"/>
      <c r="B34" s="126"/>
      <c r="C34" s="127"/>
      <c r="D34" s="124"/>
      <c r="E34" s="124"/>
      <c r="F34" s="124"/>
      <c r="G34" s="124"/>
      <c r="H34" s="132"/>
      <c r="I34" s="128"/>
      <c r="J34" s="129"/>
      <c r="K34" s="129"/>
      <c r="L34" s="130"/>
      <c r="M34" s="131"/>
      <c r="N34" s="132"/>
      <c r="O34" s="125"/>
      <c r="P34" s="104"/>
      <c r="Q34" s="104"/>
      <c r="R34" s="104"/>
      <c r="S34" s="104"/>
      <c r="T34" s="104"/>
      <c r="U34" s="104"/>
      <c r="W34" s="4">
        <v>18</v>
      </c>
    </row>
    <row r="35" spans="1:23" ht="50.1" customHeight="1" thickTop="1">
      <c r="A35" s="6"/>
      <c r="B35" s="120"/>
      <c r="C35" s="122"/>
      <c r="D35" s="118"/>
      <c r="E35" s="118"/>
      <c r="F35" s="118"/>
      <c r="G35" s="118"/>
      <c r="H35" s="102"/>
      <c r="I35" s="106"/>
      <c r="J35" s="107"/>
      <c r="K35" s="107"/>
      <c r="L35" s="108"/>
      <c r="M35" s="109"/>
      <c r="N35" s="102"/>
      <c r="O35" s="116">
        <v>2</v>
      </c>
      <c r="P35" s="104"/>
      <c r="Q35" s="104"/>
      <c r="R35" s="104"/>
      <c r="S35" s="104"/>
      <c r="T35" s="104"/>
      <c r="U35" s="104"/>
      <c r="W35" s="4">
        <v>19</v>
      </c>
    </row>
    <row r="36" spans="1:23" ht="50.1" customHeight="1" thickBot="1">
      <c r="A36" s="6"/>
      <c r="B36" s="126"/>
      <c r="C36" s="127"/>
      <c r="D36" s="124"/>
      <c r="E36" s="124"/>
      <c r="F36" s="124"/>
      <c r="G36" s="124"/>
      <c r="H36" s="132"/>
      <c r="I36" s="128"/>
      <c r="J36" s="129"/>
      <c r="K36" s="129"/>
      <c r="L36" s="130"/>
      <c r="M36" s="131"/>
      <c r="N36" s="132"/>
      <c r="O36" s="125"/>
      <c r="P36" s="104"/>
      <c r="Q36" s="104"/>
      <c r="R36" s="104"/>
      <c r="S36" s="104"/>
      <c r="T36" s="104"/>
      <c r="U36" s="104"/>
      <c r="W36" s="4">
        <v>20</v>
      </c>
    </row>
    <row r="37" spans="1:23" ht="50.1" customHeight="1" thickTop="1">
      <c r="A37" s="6"/>
      <c r="B37" s="120"/>
      <c r="C37" s="122"/>
      <c r="D37" s="118"/>
      <c r="E37" s="118"/>
      <c r="F37" s="118"/>
      <c r="G37" s="118"/>
      <c r="H37" s="102"/>
      <c r="I37" s="106"/>
      <c r="J37" s="107"/>
      <c r="K37" s="107"/>
      <c r="L37" s="108"/>
      <c r="M37" s="109"/>
      <c r="N37" s="102"/>
      <c r="O37" s="116">
        <v>2</v>
      </c>
      <c r="P37" s="104"/>
      <c r="Q37" s="104"/>
      <c r="R37" s="104"/>
      <c r="S37" s="104"/>
      <c r="T37" s="104"/>
      <c r="U37" s="104"/>
      <c r="W37" s="4">
        <v>21</v>
      </c>
    </row>
    <row r="38" spans="1:23" ht="50.1" customHeight="1" thickBot="1">
      <c r="A38" s="6"/>
      <c r="B38" s="126"/>
      <c r="C38" s="127"/>
      <c r="D38" s="124"/>
      <c r="E38" s="124"/>
      <c r="F38" s="124"/>
      <c r="G38" s="124"/>
      <c r="H38" s="132"/>
      <c r="I38" s="128"/>
      <c r="J38" s="129"/>
      <c r="K38" s="129"/>
      <c r="L38" s="130"/>
      <c r="M38" s="131"/>
      <c r="N38" s="132"/>
      <c r="O38" s="125"/>
      <c r="P38" s="104"/>
      <c r="Q38" s="104"/>
      <c r="R38" s="104"/>
      <c r="S38" s="104"/>
      <c r="T38" s="104"/>
      <c r="U38" s="104"/>
      <c r="W38" s="4">
        <v>22</v>
      </c>
    </row>
    <row r="39" spans="1:23" ht="50.1" customHeight="1" thickTop="1">
      <c r="A39" s="6"/>
      <c r="B39" s="120"/>
      <c r="C39" s="122"/>
      <c r="D39" s="118"/>
      <c r="E39" s="118"/>
      <c r="F39" s="118"/>
      <c r="G39" s="118"/>
      <c r="H39" s="102"/>
      <c r="I39" s="106"/>
      <c r="J39" s="107"/>
      <c r="K39" s="107"/>
      <c r="L39" s="108"/>
      <c r="M39" s="109"/>
      <c r="N39" s="102"/>
      <c r="O39" s="116">
        <v>2</v>
      </c>
      <c r="P39" s="104"/>
      <c r="Q39" s="104"/>
      <c r="R39" s="104"/>
      <c r="S39" s="104"/>
      <c r="T39" s="104"/>
      <c r="U39" s="104"/>
      <c r="W39" s="4">
        <v>23</v>
      </c>
    </row>
    <row r="40" spans="1:23" ht="50.1" customHeight="1" thickBot="1">
      <c r="A40" s="6"/>
      <c r="B40" s="126"/>
      <c r="C40" s="127"/>
      <c r="D40" s="124"/>
      <c r="E40" s="124"/>
      <c r="F40" s="124"/>
      <c r="G40" s="124"/>
      <c r="H40" s="132"/>
      <c r="I40" s="128"/>
      <c r="J40" s="129"/>
      <c r="K40" s="129"/>
      <c r="L40" s="130"/>
      <c r="M40" s="131"/>
      <c r="N40" s="132"/>
      <c r="O40" s="125"/>
      <c r="P40" s="104"/>
      <c r="Q40" s="104"/>
      <c r="R40" s="104"/>
      <c r="S40" s="104"/>
      <c r="T40" s="104"/>
      <c r="U40" s="104"/>
      <c r="W40" s="4">
        <v>24</v>
      </c>
    </row>
    <row r="41" spans="1:23" ht="50.1" customHeight="1" thickTop="1">
      <c r="A41" s="6"/>
      <c r="B41" s="120"/>
      <c r="C41" s="122"/>
      <c r="D41" s="118"/>
      <c r="E41" s="118"/>
      <c r="F41" s="118"/>
      <c r="G41" s="118"/>
      <c r="H41" s="102"/>
      <c r="I41" s="106"/>
      <c r="J41" s="107"/>
      <c r="K41" s="107"/>
      <c r="L41" s="108"/>
      <c r="M41" s="109"/>
      <c r="N41" s="102"/>
      <c r="O41" s="116">
        <v>2</v>
      </c>
      <c r="P41" s="104"/>
      <c r="Q41" s="104"/>
      <c r="R41" s="104"/>
      <c r="S41" s="104"/>
      <c r="T41" s="104"/>
      <c r="U41" s="104"/>
      <c r="W41" s="4">
        <v>25</v>
      </c>
    </row>
    <row r="42" spans="1:23" ht="50.1" customHeight="1" thickBot="1">
      <c r="A42" s="6"/>
      <c r="B42" s="126"/>
      <c r="C42" s="127"/>
      <c r="D42" s="124"/>
      <c r="E42" s="124"/>
      <c r="F42" s="124"/>
      <c r="G42" s="124"/>
      <c r="H42" s="132"/>
      <c r="I42" s="128"/>
      <c r="J42" s="129"/>
      <c r="K42" s="129"/>
      <c r="L42" s="130"/>
      <c r="M42" s="131"/>
      <c r="N42" s="132"/>
      <c r="O42" s="125"/>
      <c r="P42" s="104"/>
      <c r="Q42" s="104"/>
      <c r="R42" s="104"/>
      <c r="S42" s="104"/>
      <c r="T42" s="104"/>
      <c r="U42" s="104"/>
      <c r="W42" s="4">
        <v>26</v>
      </c>
    </row>
    <row r="43" spans="1:23" ht="50.1" customHeight="1" thickTop="1">
      <c r="A43" s="6"/>
      <c r="B43" s="120"/>
      <c r="C43" s="122"/>
      <c r="D43" s="118"/>
      <c r="E43" s="118"/>
      <c r="F43" s="118"/>
      <c r="G43" s="118"/>
      <c r="H43" s="102"/>
      <c r="I43" s="106"/>
      <c r="J43" s="107"/>
      <c r="K43" s="107"/>
      <c r="L43" s="108"/>
      <c r="M43" s="109"/>
      <c r="N43" s="102"/>
      <c r="O43" s="116">
        <v>2</v>
      </c>
      <c r="P43" s="104"/>
      <c r="Q43" s="104"/>
      <c r="R43" s="104"/>
      <c r="S43" s="104"/>
      <c r="T43" s="104"/>
      <c r="U43" s="104"/>
      <c r="W43" s="4">
        <v>27</v>
      </c>
    </row>
    <row r="44" spans="1:23" ht="50.1" customHeight="1" thickBot="1">
      <c r="A44" s="6"/>
      <c r="B44" s="126"/>
      <c r="C44" s="127"/>
      <c r="D44" s="124"/>
      <c r="E44" s="124"/>
      <c r="F44" s="124"/>
      <c r="G44" s="124"/>
      <c r="H44" s="132"/>
      <c r="I44" s="128"/>
      <c r="J44" s="129"/>
      <c r="K44" s="129"/>
      <c r="L44" s="130"/>
      <c r="M44" s="131"/>
      <c r="N44" s="132"/>
      <c r="O44" s="125"/>
      <c r="P44" s="104"/>
      <c r="Q44" s="104"/>
      <c r="R44" s="104"/>
      <c r="S44" s="104"/>
      <c r="T44" s="104"/>
      <c r="U44" s="104"/>
      <c r="W44" s="4">
        <v>28</v>
      </c>
    </row>
    <row r="45" spans="1:23" ht="50.1" customHeight="1" thickTop="1">
      <c r="A45" s="6"/>
      <c r="B45" s="120"/>
      <c r="C45" s="122"/>
      <c r="D45" s="118"/>
      <c r="E45" s="118"/>
      <c r="F45" s="118"/>
      <c r="G45" s="118"/>
      <c r="H45" s="102"/>
      <c r="I45" s="106"/>
      <c r="J45" s="107"/>
      <c r="K45" s="107"/>
      <c r="L45" s="108"/>
      <c r="M45" s="109"/>
      <c r="N45" s="102"/>
      <c r="O45" s="116">
        <v>2</v>
      </c>
      <c r="P45" s="104"/>
      <c r="Q45" s="104"/>
      <c r="R45" s="104"/>
      <c r="S45" s="104"/>
      <c r="T45" s="104"/>
      <c r="U45" s="104"/>
      <c r="W45" s="4">
        <v>29</v>
      </c>
    </row>
    <row r="46" spans="1:23" ht="50.1" customHeight="1" thickBot="1">
      <c r="A46" s="6"/>
      <c r="B46" s="126"/>
      <c r="C46" s="127"/>
      <c r="D46" s="124"/>
      <c r="E46" s="124"/>
      <c r="F46" s="124"/>
      <c r="G46" s="124"/>
      <c r="H46" s="132"/>
      <c r="I46" s="128"/>
      <c r="J46" s="129"/>
      <c r="K46" s="129"/>
      <c r="L46" s="130"/>
      <c r="M46" s="131"/>
      <c r="N46" s="132"/>
      <c r="O46" s="125"/>
      <c r="P46" s="104"/>
      <c r="Q46" s="104"/>
      <c r="R46" s="104"/>
      <c r="S46" s="104"/>
      <c r="T46" s="104"/>
      <c r="U46" s="104"/>
      <c r="W46" s="4">
        <v>30</v>
      </c>
    </row>
    <row r="47" spans="1:23" ht="50.1" customHeight="1" thickTop="1">
      <c r="A47" s="6"/>
      <c r="B47" s="120"/>
      <c r="C47" s="122"/>
      <c r="D47" s="118"/>
      <c r="E47" s="118"/>
      <c r="F47" s="118"/>
      <c r="G47" s="118"/>
      <c r="H47" s="102"/>
      <c r="I47" s="106"/>
      <c r="J47" s="107"/>
      <c r="K47" s="107"/>
      <c r="L47" s="108"/>
      <c r="M47" s="109"/>
      <c r="N47" s="102"/>
      <c r="O47" s="116">
        <v>2</v>
      </c>
      <c r="P47" s="104"/>
      <c r="Q47" s="104"/>
      <c r="R47" s="104"/>
      <c r="S47" s="104"/>
      <c r="T47" s="104"/>
      <c r="U47" s="104"/>
      <c r="W47" s="4">
        <v>31</v>
      </c>
    </row>
    <row r="48" spans="1:23" ht="50.1" customHeight="1" thickBot="1">
      <c r="A48" s="6"/>
      <c r="B48" s="126"/>
      <c r="C48" s="127"/>
      <c r="D48" s="124"/>
      <c r="E48" s="124"/>
      <c r="F48" s="124"/>
      <c r="G48" s="124"/>
      <c r="H48" s="132"/>
      <c r="I48" s="128"/>
      <c r="J48" s="129"/>
      <c r="K48" s="129"/>
      <c r="L48" s="130"/>
      <c r="M48" s="131"/>
      <c r="N48" s="132"/>
      <c r="O48" s="125"/>
      <c r="P48" s="104"/>
      <c r="Q48" s="104"/>
      <c r="R48" s="104"/>
      <c r="S48" s="104"/>
      <c r="T48" s="104"/>
      <c r="U48" s="104"/>
    </row>
    <row r="49" spans="1:21" ht="50.1" customHeight="1" thickTop="1">
      <c r="A49" s="6"/>
      <c r="B49" s="120"/>
      <c r="C49" s="122"/>
      <c r="D49" s="118"/>
      <c r="E49" s="118"/>
      <c r="F49" s="118"/>
      <c r="G49" s="118"/>
      <c r="H49" s="102"/>
      <c r="I49" s="106"/>
      <c r="J49" s="107"/>
      <c r="K49" s="107"/>
      <c r="L49" s="108"/>
      <c r="M49" s="109"/>
      <c r="N49" s="102"/>
      <c r="O49" s="116">
        <v>2</v>
      </c>
      <c r="P49" s="104"/>
      <c r="Q49" s="104"/>
      <c r="R49" s="104"/>
      <c r="S49" s="104"/>
      <c r="T49" s="104"/>
      <c r="U49" s="104"/>
    </row>
    <row r="50" spans="1:21" ht="50.1" customHeight="1" thickBot="1">
      <c r="A50" s="6"/>
      <c r="B50" s="126"/>
      <c r="C50" s="127"/>
      <c r="D50" s="124"/>
      <c r="E50" s="124"/>
      <c r="F50" s="124"/>
      <c r="G50" s="124"/>
      <c r="H50" s="132"/>
      <c r="I50" s="128"/>
      <c r="J50" s="129"/>
      <c r="K50" s="129"/>
      <c r="L50" s="130"/>
      <c r="M50" s="131"/>
      <c r="N50" s="132"/>
      <c r="O50" s="125"/>
      <c r="P50" s="104"/>
      <c r="Q50" s="104"/>
      <c r="R50" s="104"/>
      <c r="S50" s="104"/>
      <c r="T50" s="104"/>
      <c r="U50" s="104"/>
    </row>
    <row r="51" spans="1:21" ht="50.1" customHeight="1" thickTop="1">
      <c r="A51" s="6"/>
      <c r="B51" s="120"/>
      <c r="C51" s="122"/>
      <c r="D51" s="118"/>
      <c r="E51" s="118"/>
      <c r="F51" s="118"/>
      <c r="G51" s="118"/>
      <c r="H51" s="102"/>
      <c r="I51" s="106"/>
      <c r="J51" s="107"/>
      <c r="K51" s="107"/>
      <c r="L51" s="108"/>
      <c r="M51" s="109"/>
      <c r="N51" s="102"/>
      <c r="O51" s="116">
        <v>2</v>
      </c>
      <c r="P51" s="104"/>
      <c r="Q51" s="104"/>
      <c r="R51" s="104"/>
      <c r="S51" s="104"/>
      <c r="T51" s="104"/>
      <c r="U51" s="104"/>
    </row>
    <row r="52" spans="1:21" ht="50.1" customHeight="1" thickBot="1">
      <c r="A52" s="6"/>
      <c r="B52" s="126"/>
      <c r="C52" s="127"/>
      <c r="D52" s="124"/>
      <c r="E52" s="124"/>
      <c r="F52" s="124"/>
      <c r="G52" s="124"/>
      <c r="H52" s="132"/>
      <c r="I52" s="128"/>
      <c r="J52" s="129"/>
      <c r="K52" s="129"/>
      <c r="L52" s="130"/>
      <c r="M52" s="131"/>
      <c r="N52" s="132"/>
      <c r="O52" s="125"/>
      <c r="P52" s="104"/>
      <c r="Q52" s="104"/>
      <c r="R52" s="104"/>
      <c r="S52" s="104"/>
      <c r="T52" s="104"/>
      <c r="U52" s="104"/>
    </row>
    <row r="53" spans="1:21" ht="50.1" customHeight="1" thickTop="1">
      <c r="A53" s="6"/>
      <c r="B53" s="120"/>
      <c r="C53" s="122"/>
      <c r="D53" s="118"/>
      <c r="E53" s="118"/>
      <c r="F53" s="118"/>
      <c r="G53" s="118"/>
      <c r="H53" s="102"/>
      <c r="I53" s="106"/>
      <c r="J53" s="107"/>
      <c r="K53" s="107"/>
      <c r="L53" s="108"/>
      <c r="M53" s="109"/>
      <c r="N53" s="102"/>
      <c r="O53" s="116">
        <v>2</v>
      </c>
      <c r="P53" s="104"/>
      <c r="Q53" s="104"/>
      <c r="R53" s="104"/>
      <c r="S53" s="104"/>
      <c r="T53" s="104"/>
      <c r="U53" s="104"/>
    </row>
    <row r="54" spans="1:21" ht="50.1" customHeight="1" thickBot="1">
      <c r="A54" s="6"/>
      <c r="B54" s="126"/>
      <c r="C54" s="127"/>
      <c r="D54" s="124"/>
      <c r="E54" s="124"/>
      <c r="F54" s="124"/>
      <c r="G54" s="124"/>
      <c r="H54" s="132"/>
      <c r="I54" s="128"/>
      <c r="J54" s="129"/>
      <c r="K54" s="129"/>
      <c r="L54" s="130"/>
      <c r="M54" s="131"/>
      <c r="N54" s="132"/>
      <c r="O54" s="125"/>
      <c r="P54" s="104"/>
      <c r="Q54" s="104"/>
      <c r="R54" s="104"/>
      <c r="S54" s="104"/>
      <c r="T54" s="104"/>
      <c r="U54" s="104"/>
    </row>
    <row r="55" spans="1:21" ht="50.1" customHeight="1" thickTop="1">
      <c r="A55" s="6"/>
      <c r="B55" s="120"/>
      <c r="C55" s="122"/>
      <c r="D55" s="118"/>
      <c r="E55" s="118"/>
      <c r="F55" s="118"/>
      <c r="G55" s="118"/>
      <c r="H55" s="102"/>
      <c r="I55" s="106"/>
      <c r="J55" s="107"/>
      <c r="K55" s="107"/>
      <c r="L55" s="108"/>
      <c r="M55" s="109"/>
      <c r="N55" s="102"/>
      <c r="O55" s="116">
        <v>2</v>
      </c>
      <c r="P55" s="104"/>
      <c r="Q55" s="104"/>
      <c r="R55" s="104"/>
      <c r="S55" s="104"/>
      <c r="T55" s="104"/>
      <c r="U55" s="104"/>
    </row>
    <row r="56" spans="1:21" ht="50.1" customHeight="1" thickBot="1">
      <c r="A56" s="6"/>
      <c r="B56" s="126"/>
      <c r="C56" s="127"/>
      <c r="D56" s="124"/>
      <c r="E56" s="124"/>
      <c r="F56" s="124"/>
      <c r="G56" s="124"/>
      <c r="H56" s="132"/>
      <c r="I56" s="128"/>
      <c r="J56" s="129"/>
      <c r="K56" s="129"/>
      <c r="L56" s="130"/>
      <c r="M56" s="131"/>
      <c r="N56" s="132"/>
      <c r="O56" s="125"/>
      <c r="P56" s="104"/>
      <c r="Q56" s="104"/>
      <c r="R56" s="104"/>
      <c r="S56" s="104"/>
      <c r="T56" s="104"/>
      <c r="U56" s="104"/>
    </row>
    <row r="57" spans="1:21" ht="50.1" customHeight="1" thickTop="1">
      <c r="A57" s="6"/>
      <c r="B57" s="120"/>
      <c r="C57" s="122"/>
      <c r="D57" s="118"/>
      <c r="E57" s="118"/>
      <c r="F57" s="118"/>
      <c r="G57" s="118"/>
      <c r="H57" s="102"/>
      <c r="I57" s="106"/>
      <c r="J57" s="107"/>
      <c r="K57" s="107"/>
      <c r="L57" s="108"/>
      <c r="M57" s="109"/>
      <c r="N57" s="102"/>
      <c r="O57" s="116">
        <v>2</v>
      </c>
      <c r="P57" s="104"/>
      <c r="Q57" s="104"/>
      <c r="R57" s="104"/>
      <c r="S57" s="104"/>
      <c r="T57" s="104"/>
      <c r="U57" s="104"/>
    </row>
    <row r="58" spans="1:21" ht="50.1" customHeight="1" thickBot="1">
      <c r="A58" s="6"/>
      <c r="B58" s="126"/>
      <c r="C58" s="127"/>
      <c r="D58" s="124"/>
      <c r="E58" s="124"/>
      <c r="F58" s="124"/>
      <c r="G58" s="124"/>
      <c r="H58" s="132"/>
      <c r="I58" s="128"/>
      <c r="J58" s="129"/>
      <c r="K58" s="129"/>
      <c r="L58" s="130"/>
      <c r="M58" s="131"/>
      <c r="N58" s="132"/>
      <c r="O58" s="125"/>
      <c r="P58" s="104"/>
      <c r="Q58" s="104"/>
      <c r="R58" s="104"/>
      <c r="S58" s="104"/>
      <c r="T58" s="104"/>
      <c r="U58" s="104"/>
    </row>
    <row r="59" spans="1:21" ht="50.1" customHeight="1" thickTop="1">
      <c r="A59" s="6"/>
      <c r="B59" s="120"/>
      <c r="C59" s="122"/>
      <c r="D59" s="118"/>
      <c r="E59" s="118"/>
      <c r="F59" s="118"/>
      <c r="G59" s="118"/>
      <c r="H59" s="102"/>
      <c r="I59" s="106"/>
      <c r="J59" s="107"/>
      <c r="K59" s="107"/>
      <c r="L59" s="108"/>
      <c r="M59" s="109"/>
      <c r="N59" s="102"/>
      <c r="O59" s="116">
        <v>2</v>
      </c>
      <c r="P59" s="104"/>
      <c r="Q59" s="104"/>
      <c r="R59" s="104"/>
      <c r="S59" s="104"/>
      <c r="T59" s="104"/>
      <c r="U59" s="104"/>
    </row>
    <row r="60" spans="1:21" ht="50.1" customHeight="1" thickBot="1">
      <c r="A60" s="6"/>
      <c r="B60" s="121"/>
      <c r="C60" s="123"/>
      <c r="D60" s="119"/>
      <c r="E60" s="119"/>
      <c r="F60" s="119"/>
      <c r="G60" s="119"/>
      <c r="H60" s="103"/>
      <c r="I60" s="111"/>
      <c r="J60" s="112"/>
      <c r="K60" s="112"/>
      <c r="L60" s="113"/>
      <c r="M60" s="110"/>
      <c r="N60" s="103"/>
      <c r="O60" s="117"/>
      <c r="P60" s="104"/>
      <c r="Q60" s="104"/>
      <c r="R60" s="104"/>
      <c r="S60" s="104"/>
      <c r="T60" s="104"/>
      <c r="U60" s="104"/>
    </row>
    <row r="61" spans="1:21" ht="22.5" customHeight="1">
      <c r="B61" s="12"/>
      <c r="C61" s="12"/>
      <c r="D61" s="12"/>
      <c r="E61" s="12"/>
      <c r="F61" s="12"/>
      <c r="G61" s="12"/>
      <c r="H61" s="12"/>
      <c r="I61" s="12"/>
      <c r="J61" s="12"/>
      <c r="K61" s="12"/>
      <c r="L61" s="12"/>
      <c r="M61" s="12"/>
      <c r="N61" s="12"/>
      <c r="O61" s="12"/>
    </row>
    <row r="62" spans="1:21" s="26" customFormat="1" ht="50.1" customHeight="1">
      <c r="B62" s="114" t="s">
        <v>8</v>
      </c>
      <c r="C62" s="115"/>
      <c r="D62" s="115"/>
      <c r="E62" s="115"/>
      <c r="F62" s="115"/>
      <c r="G62" s="115"/>
      <c r="H62" s="115"/>
      <c r="I62" s="115"/>
      <c r="J62" s="115"/>
      <c r="K62" s="115"/>
      <c r="L62" s="115"/>
      <c r="M62" s="115"/>
      <c r="N62" s="115"/>
      <c r="O62" s="47"/>
    </row>
    <row r="63" spans="1:21" s="26" customFormat="1" ht="50.1" customHeight="1">
      <c r="B63" s="114" t="s">
        <v>9</v>
      </c>
      <c r="C63" s="115"/>
      <c r="D63" s="115"/>
      <c r="E63" s="115"/>
      <c r="F63" s="115"/>
      <c r="G63" s="115"/>
      <c r="H63" s="115"/>
      <c r="I63" s="115"/>
      <c r="J63" s="115"/>
      <c r="K63" s="115"/>
      <c r="L63" s="115"/>
      <c r="M63" s="115"/>
      <c r="N63" s="115"/>
      <c r="O63" s="115"/>
      <c r="P63" s="115"/>
      <c r="Q63" s="115"/>
      <c r="R63" s="115"/>
      <c r="S63" s="41"/>
    </row>
    <row r="64" spans="1:21" s="26" customFormat="1" ht="50.1" customHeight="1">
      <c r="B64" s="38" t="s">
        <v>26</v>
      </c>
      <c r="C64" s="41"/>
      <c r="D64" s="41"/>
      <c r="E64" s="41"/>
      <c r="F64" s="41"/>
      <c r="G64" s="41"/>
      <c r="H64" s="41"/>
      <c r="I64" s="41"/>
      <c r="J64" s="41"/>
      <c r="K64" s="41"/>
      <c r="L64" s="41"/>
      <c r="M64" s="41"/>
      <c r="N64" s="41"/>
      <c r="O64" s="41"/>
      <c r="P64" s="41"/>
      <c r="Q64" s="41"/>
      <c r="R64" s="41"/>
      <c r="S64" s="41"/>
    </row>
    <row r="65" spans="2:22" s="26" customFormat="1" ht="50.1" customHeight="1">
      <c r="B65" s="39" t="s">
        <v>28</v>
      </c>
      <c r="C65" s="43"/>
      <c r="D65" s="42"/>
      <c r="E65" s="42"/>
      <c r="F65" s="42"/>
      <c r="G65" s="42"/>
      <c r="H65" s="42"/>
      <c r="I65" s="42"/>
      <c r="J65" s="42"/>
      <c r="K65" s="42"/>
      <c r="L65" s="42"/>
      <c r="M65" s="42"/>
      <c r="N65" s="37"/>
      <c r="O65" s="37"/>
      <c r="P65" s="36"/>
    </row>
    <row r="66" spans="2:22" s="20" customFormat="1" ht="69" customHeight="1">
      <c r="B66" s="46" t="s">
        <v>0</v>
      </c>
      <c r="C66" s="43"/>
      <c r="D66" s="46"/>
      <c r="E66" s="46"/>
      <c r="F66" s="46"/>
      <c r="G66" s="46"/>
      <c r="H66" s="46"/>
      <c r="I66" s="46"/>
      <c r="J66" s="46"/>
      <c r="K66" s="46"/>
      <c r="L66" s="46"/>
      <c r="M66" s="46"/>
      <c r="N66" s="23"/>
      <c r="P66" s="28"/>
    </row>
    <row r="67" spans="2:22" s="20" customFormat="1" ht="41.1" customHeight="1">
      <c r="B67" s="46" t="s">
        <v>1</v>
      </c>
      <c r="C67" s="46"/>
      <c r="D67" s="46"/>
      <c r="E67" s="46"/>
      <c r="F67" s="46"/>
      <c r="G67" s="46"/>
      <c r="H67" s="46"/>
      <c r="I67" s="46"/>
      <c r="J67" s="46"/>
      <c r="K67" s="46"/>
      <c r="L67" s="46"/>
      <c r="M67" s="43"/>
      <c r="N67" s="23"/>
      <c r="P67" s="28"/>
    </row>
    <row r="68" spans="2:22" s="20" customFormat="1" ht="41.1" customHeight="1">
      <c r="B68" s="46" t="s">
        <v>16</v>
      </c>
      <c r="C68" s="46"/>
      <c r="D68" s="43"/>
      <c r="E68" s="43"/>
      <c r="F68" s="43"/>
      <c r="G68" s="43"/>
      <c r="H68" s="43"/>
      <c r="I68" s="43"/>
      <c r="J68" s="43"/>
      <c r="K68" s="43"/>
      <c r="L68" s="43"/>
      <c r="M68" s="43"/>
      <c r="N68" s="23"/>
      <c r="P68" s="29"/>
    </row>
    <row r="69" spans="2:22" s="20" customFormat="1" ht="41.1" customHeight="1">
      <c r="B69" s="46" t="s">
        <v>11</v>
      </c>
      <c r="C69" s="43"/>
      <c r="D69" s="43"/>
      <c r="E69" s="43"/>
      <c r="F69" s="43"/>
      <c r="G69" s="43"/>
      <c r="H69" s="43"/>
      <c r="I69" s="43"/>
      <c r="J69" s="43"/>
      <c r="K69" s="43"/>
      <c r="L69" s="43"/>
      <c r="M69" s="43"/>
      <c r="N69" s="32"/>
      <c r="O69" s="30"/>
      <c r="P69" s="27"/>
    </row>
    <row r="70" spans="2:22" s="20" customFormat="1" ht="41.1" customHeight="1">
      <c r="B70" s="46" t="s">
        <v>25</v>
      </c>
      <c r="C70" s="43"/>
      <c r="D70" s="43"/>
      <c r="E70" s="43"/>
      <c r="F70" s="43"/>
      <c r="G70" s="43"/>
      <c r="H70" s="43"/>
      <c r="I70" s="43"/>
      <c r="J70" s="43"/>
      <c r="K70" s="43"/>
      <c r="L70" s="43"/>
      <c r="M70" s="46"/>
      <c r="N70" s="33"/>
      <c r="O70" s="28"/>
      <c r="P70" s="21"/>
    </row>
    <row r="71" spans="2:22" s="20" customFormat="1" ht="41.1" customHeight="1">
      <c r="B71" s="46" t="s">
        <v>19</v>
      </c>
      <c r="C71" s="43"/>
      <c r="D71" s="43"/>
      <c r="E71" s="43"/>
      <c r="F71" s="43"/>
      <c r="G71" s="43"/>
      <c r="H71" s="43"/>
      <c r="I71" s="43"/>
      <c r="J71" s="43"/>
      <c r="K71" s="43"/>
      <c r="L71" s="43"/>
      <c r="M71" s="46"/>
      <c r="N71" s="34"/>
      <c r="O71" s="29"/>
      <c r="P71" s="21"/>
      <c r="R71" s="31"/>
    </row>
    <row r="72" spans="2:22" s="20" customFormat="1" ht="41.1" customHeight="1">
      <c r="B72" s="35" t="s">
        <v>30</v>
      </c>
      <c r="C72" s="35"/>
      <c r="D72" s="35"/>
      <c r="E72" s="35"/>
      <c r="F72" s="35"/>
      <c r="G72" s="35"/>
      <c r="H72" s="35"/>
      <c r="I72" s="35"/>
      <c r="J72" s="35"/>
      <c r="K72" s="35"/>
      <c r="L72" s="35"/>
      <c r="M72" s="43"/>
      <c r="N72" s="23"/>
      <c r="R72" s="105"/>
      <c r="S72" s="105"/>
      <c r="T72" s="105"/>
      <c r="U72" s="105"/>
      <c r="V72" s="105"/>
    </row>
    <row r="73" spans="2:22" ht="41.1" customHeight="1">
      <c r="B73" s="56" t="s">
        <v>29</v>
      </c>
      <c r="C73" s="56"/>
      <c r="D73" s="56"/>
      <c r="E73" s="56"/>
      <c r="F73" s="56"/>
      <c r="G73" s="56"/>
      <c r="H73" s="56"/>
      <c r="I73" s="56"/>
      <c r="R73" s="19"/>
    </row>
  </sheetData>
  <mergeCells count="396">
    <mergeCell ref="B7:F7"/>
    <mergeCell ref="B6:F6"/>
    <mergeCell ref="M21:M22"/>
    <mergeCell ref="N21:N22"/>
    <mergeCell ref="I20:L20"/>
    <mergeCell ref="Q25:Q26"/>
    <mergeCell ref="R25:R26"/>
    <mergeCell ref="N23:N24"/>
    <mergeCell ref="M19:M20"/>
    <mergeCell ref="N19:N20"/>
    <mergeCell ref="I26:L26"/>
    <mergeCell ref="P23:P24"/>
    <mergeCell ref="P25:P26"/>
    <mergeCell ref="N25:N26"/>
    <mergeCell ref="H21:H22"/>
    <mergeCell ref="I24:L24"/>
    <mergeCell ref="B23:B24"/>
    <mergeCell ref="C23:C24"/>
    <mergeCell ref="M17:N17"/>
    <mergeCell ref="E17:E18"/>
    <mergeCell ref="P19:P20"/>
    <mergeCell ref="P21:P22"/>
    <mergeCell ref="P17:P18"/>
    <mergeCell ref="I23:L23"/>
    <mergeCell ref="M23:M24"/>
    <mergeCell ref="I25:L25"/>
    <mergeCell ref="M25:M26"/>
    <mergeCell ref="B17:C18"/>
    <mergeCell ref="D17:D18"/>
    <mergeCell ref="F17:F18"/>
    <mergeCell ref="B21:B22"/>
    <mergeCell ref="C21:C22"/>
    <mergeCell ref="D21:D22"/>
    <mergeCell ref="F21:F22"/>
    <mergeCell ref="G21:G22"/>
    <mergeCell ref="I19:L19"/>
    <mergeCell ref="B19:B20"/>
    <mergeCell ref="C19:C20"/>
    <mergeCell ref="D19:D20"/>
    <mergeCell ref="I21:L21"/>
    <mergeCell ref="F19:F20"/>
    <mergeCell ref="G19:G20"/>
    <mergeCell ref="H19:H20"/>
    <mergeCell ref="I22:L22"/>
    <mergeCell ref="G17:H17"/>
    <mergeCell ref="I17:L18"/>
    <mergeCell ref="E19:E20"/>
    <mergeCell ref="E21:E22"/>
    <mergeCell ref="B29:B30"/>
    <mergeCell ref="C29:C30"/>
    <mergeCell ref="D29:D30"/>
    <mergeCell ref="F29:F30"/>
    <mergeCell ref="G29:G30"/>
    <mergeCell ref="I27:L27"/>
    <mergeCell ref="D23:D24"/>
    <mergeCell ref="F23:F24"/>
    <mergeCell ref="G23:G24"/>
    <mergeCell ref="H23:H24"/>
    <mergeCell ref="B25:B26"/>
    <mergeCell ref="C25:C26"/>
    <mergeCell ref="D25:D26"/>
    <mergeCell ref="F25:F26"/>
    <mergeCell ref="G25:G26"/>
    <mergeCell ref="H25:H26"/>
    <mergeCell ref="B27:B28"/>
    <mergeCell ref="C27:C28"/>
    <mergeCell ref="D27:D28"/>
    <mergeCell ref="F27:F28"/>
    <mergeCell ref="G27:G28"/>
    <mergeCell ref="H27:H28"/>
    <mergeCell ref="I30:L30"/>
    <mergeCell ref="E27:E28"/>
    <mergeCell ref="E29:E30"/>
    <mergeCell ref="P27:P28"/>
    <mergeCell ref="P29:P30"/>
    <mergeCell ref="S29:S30"/>
    <mergeCell ref="T29:T30"/>
    <mergeCell ref="H29:H30"/>
    <mergeCell ref="I29:L29"/>
    <mergeCell ref="M29:M30"/>
    <mergeCell ref="N29:N30"/>
    <mergeCell ref="I28:L28"/>
    <mergeCell ref="Q27:Q28"/>
    <mergeCell ref="R27:R28"/>
    <mergeCell ref="Q29:Q30"/>
    <mergeCell ref="R29:R30"/>
    <mergeCell ref="M27:M28"/>
    <mergeCell ref="N27:N28"/>
    <mergeCell ref="S27:S28"/>
    <mergeCell ref="T27:T28"/>
    <mergeCell ref="B33:B34"/>
    <mergeCell ref="C33:C34"/>
    <mergeCell ref="D33:D34"/>
    <mergeCell ref="F33:F34"/>
    <mergeCell ref="G33:G34"/>
    <mergeCell ref="I31:L31"/>
    <mergeCell ref="M31:M32"/>
    <mergeCell ref="N31:N32"/>
    <mergeCell ref="B31:B32"/>
    <mergeCell ref="C31:C32"/>
    <mergeCell ref="D31:D32"/>
    <mergeCell ref="F31:F32"/>
    <mergeCell ref="G31:G32"/>
    <mergeCell ref="H31:H32"/>
    <mergeCell ref="I34:L34"/>
    <mergeCell ref="E31:E32"/>
    <mergeCell ref="E33:E34"/>
    <mergeCell ref="P31:P32"/>
    <mergeCell ref="P33:P34"/>
    <mergeCell ref="Q31:Q32"/>
    <mergeCell ref="R31:R32"/>
    <mergeCell ref="H33:H34"/>
    <mergeCell ref="I33:L33"/>
    <mergeCell ref="M33:M34"/>
    <mergeCell ref="N33:N34"/>
    <mergeCell ref="I32:L32"/>
    <mergeCell ref="Q33:Q34"/>
    <mergeCell ref="R33:R34"/>
    <mergeCell ref="B37:B38"/>
    <mergeCell ref="C37:C38"/>
    <mergeCell ref="D37:D38"/>
    <mergeCell ref="F37:F38"/>
    <mergeCell ref="G37:G38"/>
    <mergeCell ref="I35:L35"/>
    <mergeCell ref="M35:M36"/>
    <mergeCell ref="N35:N36"/>
    <mergeCell ref="B35:B36"/>
    <mergeCell ref="C35:C36"/>
    <mergeCell ref="D35:D36"/>
    <mergeCell ref="F35:F36"/>
    <mergeCell ref="G35:G36"/>
    <mergeCell ref="H35:H36"/>
    <mergeCell ref="I38:L38"/>
    <mergeCell ref="E35:E36"/>
    <mergeCell ref="E37:E38"/>
    <mergeCell ref="M37:M38"/>
    <mergeCell ref="N37:N38"/>
    <mergeCell ref="I36:L36"/>
    <mergeCell ref="E41:E42"/>
    <mergeCell ref="I39:L39"/>
    <mergeCell ref="M39:M40"/>
    <mergeCell ref="B39:B40"/>
    <mergeCell ref="C39:C40"/>
    <mergeCell ref="D39:D40"/>
    <mergeCell ref="F39:F40"/>
    <mergeCell ref="G39:G40"/>
    <mergeCell ref="H39:H40"/>
    <mergeCell ref="E39:E40"/>
    <mergeCell ref="B41:B42"/>
    <mergeCell ref="C41:C42"/>
    <mergeCell ref="D41:D42"/>
    <mergeCell ref="F41:F42"/>
    <mergeCell ref="G41:G42"/>
    <mergeCell ref="I42:L42"/>
    <mergeCell ref="Q53:Q54"/>
    <mergeCell ref="R53:R54"/>
    <mergeCell ref="F49:F50"/>
    <mergeCell ref="G49:G50"/>
    <mergeCell ref="I47:L47"/>
    <mergeCell ref="M47:M48"/>
    <mergeCell ref="N47:N48"/>
    <mergeCell ref="F47:F48"/>
    <mergeCell ref="G47:G48"/>
    <mergeCell ref="H47:H48"/>
    <mergeCell ref="I50:L50"/>
    <mergeCell ref="P53:P54"/>
    <mergeCell ref="H53:H54"/>
    <mergeCell ref="I53:L53"/>
    <mergeCell ref="M53:M54"/>
    <mergeCell ref="N53:N54"/>
    <mergeCell ref="I52:L52"/>
    <mergeCell ref="M51:M52"/>
    <mergeCell ref="N51:N52"/>
    <mergeCell ref="O53:O54"/>
    <mergeCell ref="B57:B58"/>
    <mergeCell ref="C57:C58"/>
    <mergeCell ref="D57:D58"/>
    <mergeCell ref="F57:F58"/>
    <mergeCell ref="G57:G58"/>
    <mergeCell ref="I55:L55"/>
    <mergeCell ref="M55:M56"/>
    <mergeCell ref="N55:N56"/>
    <mergeCell ref="B55:B56"/>
    <mergeCell ref="C55:C56"/>
    <mergeCell ref="D55:D56"/>
    <mergeCell ref="F55:F56"/>
    <mergeCell ref="G55:G56"/>
    <mergeCell ref="H55:H56"/>
    <mergeCell ref="I58:L58"/>
    <mergeCell ref="E55:E56"/>
    <mergeCell ref="E57:E58"/>
    <mergeCell ref="P55:P56"/>
    <mergeCell ref="P57:P58"/>
    <mergeCell ref="Q55:Q56"/>
    <mergeCell ref="R55:R56"/>
    <mergeCell ref="H57:H58"/>
    <mergeCell ref="I57:L57"/>
    <mergeCell ref="M57:M58"/>
    <mergeCell ref="N57:N58"/>
    <mergeCell ref="I56:L56"/>
    <mergeCell ref="O55:O56"/>
    <mergeCell ref="O57:O58"/>
    <mergeCell ref="Q57:Q58"/>
    <mergeCell ref="R57:R58"/>
    <mergeCell ref="B53:B54"/>
    <mergeCell ref="C53:C54"/>
    <mergeCell ref="D53:D54"/>
    <mergeCell ref="F53:F54"/>
    <mergeCell ref="G53:G54"/>
    <mergeCell ref="F51:F52"/>
    <mergeCell ref="G51:G52"/>
    <mergeCell ref="H51:H52"/>
    <mergeCell ref="I54:L54"/>
    <mergeCell ref="E53:E54"/>
    <mergeCell ref="I51:L51"/>
    <mergeCell ref="N41:N42"/>
    <mergeCell ref="I40:L40"/>
    <mergeCell ref="N39:N40"/>
    <mergeCell ref="P35:P36"/>
    <mergeCell ref="P37:P38"/>
    <mergeCell ref="S35:S36"/>
    <mergeCell ref="T35:T36"/>
    <mergeCell ref="H37:H38"/>
    <mergeCell ref="I37:L37"/>
    <mergeCell ref="R35:R36"/>
    <mergeCell ref="Q37:Q38"/>
    <mergeCell ref="R37:R38"/>
    <mergeCell ref="Q35:Q36"/>
    <mergeCell ref="S37:S38"/>
    <mergeCell ref="T37:T38"/>
    <mergeCell ref="S45:S46"/>
    <mergeCell ref="T45:T46"/>
    <mergeCell ref="H45:H46"/>
    <mergeCell ref="I45:L45"/>
    <mergeCell ref="M45:M46"/>
    <mergeCell ref="N45:N46"/>
    <mergeCell ref="I44:L44"/>
    <mergeCell ref="R47:R48"/>
    <mergeCell ref="I48:L48"/>
    <mergeCell ref="S19:S20"/>
    <mergeCell ref="T19:T20"/>
    <mergeCell ref="U19:U20"/>
    <mergeCell ref="Q19:Q20"/>
    <mergeCell ref="R19:R20"/>
    <mergeCell ref="S21:S22"/>
    <mergeCell ref="T21:T22"/>
    <mergeCell ref="Q21:Q22"/>
    <mergeCell ref="R21:R22"/>
    <mergeCell ref="U21:U22"/>
    <mergeCell ref="S17:U17"/>
    <mergeCell ref="Q17:Q18"/>
    <mergeCell ref="R17:R18"/>
    <mergeCell ref="U45:U46"/>
    <mergeCell ref="R39:R40"/>
    <mergeCell ref="Q51:Q52"/>
    <mergeCell ref="E47:E48"/>
    <mergeCell ref="E49:E50"/>
    <mergeCell ref="E51:E52"/>
    <mergeCell ref="Q49:Q50"/>
    <mergeCell ref="R49:R50"/>
    <mergeCell ref="T43:T44"/>
    <mergeCell ref="U43:U44"/>
    <mergeCell ref="U35:U36"/>
    <mergeCell ref="T47:T48"/>
    <mergeCell ref="Q39:Q40"/>
    <mergeCell ref="P39:P40"/>
    <mergeCell ref="P41:P42"/>
    <mergeCell ref="S47:S48"/>
    <mergeCell ref="O17:O18"/>
    <mergeCell ref="U33:U34"/>
    <mergeCell ref="S25:S26"/>
    <mergeCell ref="T25:T26"/>
    <mergeCell ref="U25:U26"/>
    <mergeCell ref="B49:B50"/>
    <mergeCell ref="C49:C50"/>
    <mergeCell ref="D49:D50"/>
    <mergeCell ref="B47:B48"/>
    <mergeCell ref="C47:C48"/>
    <mergeCell ref="D47:D48"/>
    <mergeCell ref="P47:P48"/>
    <mergeCell ref="P49:P50"/>
    <mergeCell ref="P51:P52"/>
    <mergeCell ref="H49:H50"/>
    <mergeCell ref="I49:L49"/>
    <mergeCell ref="M49:M50"/>
    <mergeCell ref="N49:N50"/>
    <mergeCell ref="B51:B52"/>
    <mergeCell ref="C51:C52"/>
    <mergeCell ref="D51:D52"/>
    <mergeCell ref="B45:B46"/>
    <mergeCell ref="C45:C46"/>
    <mergeCell ref="D45:D46"/>
    <mergeCell ref="F45:F46"/>
    <mergeCell ref="G45:G46"/>
    <mergeCell ref="P45:P46"/>
    <mergeCell ref="I46:L46"/>
    <mergeCell ref="E45:E46"/>
    <mergeCell ref="S43:S44"/>
    <mergeCell ref="I43:L43"/>
    <mergeCell ref="M43:M44"/>
    <mergeCell ref="N43:N44"/>
    <mergeCell ref="B43:B44"/>
    <mergeCell ref="C43:C44"/>
    <mergeCell ref="D43:D44"/>
    <mergeCell ref="F43:F44"/>
    <mergeCell ref="G43:G44"/>
    <mergeCell ref="P43:P44"/>
    <mergeCell ref="H43:H44"/>
    <mergeCell ref="E43:E44"/>
    <mergeCell ref="Q43:Q44"/>
    <mergeCell ref="R43:R44"/>
    <mergeCell ref="Q45:Q46"/>
    <mergeCell ref="R45:R46"/>
    <mergeCell ref="U27:U28"/>
    <mergeCell ref="S41:S42"/>
    <mergeCell ref="T41:T42"/>
    <mergeCell ref="U41:U42"/>
    <mergeCell ref="S23:S24"/>
    <mergeCell ref="T23:T24"/>
    <mergeCell ref="U23:U24"/>
    <mergeCell ref="Q23:Q24"/>
    <mergeCell ref="R23:R24"/>
    <mergeCell ref="U29:U30"/>
    <mergeCell ref="S31:S32"/>
    <mergeCell ref="T31:T32"/>
    <mergeCell ref="U31:U32"/>
    <mergeCell ref="U37:U38"/>
    <mergeCell ref="S39:S40"/>
    <mergeCell ref="T39:T40"/>
    <mergeCell ref="U39:U40"/>
    <mergeCell ref="Q41:Q42"/>
    <mergeCell ref="R41:R42"/>
    <mergeCell ref="S33:S34"/>
    <mergeCell ref="T33:T34"/>
    <mergeCell ref="E23:E24"/>
    <mergeCell ref="E25:E26"/>
    <mergeCell ref="R51:R52"/>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1:O52"/>
    <mergeCell ref="Q47:Q48"/>
    <mergeCell ref="H41:H42"/>
    <mergeCell ref="I41:L41"/>
    <mergeCell ref="M41:M42"/>
    <mergeCell ref="T55:T56"/>
    <mergeCell ref="U55:U56"/>
    <mergeCell ref="S57:S58"/>
    <mergeCell ref="T57:T58"/>
    <mergeCell ref="U57:U58"/>
    <mergeCell ref="S53:S54"/>
    <mergeCell ref="T53:T54"/>
    <mergeCell ref="U47:U48"/>
    <mergeCell ref="S49:S50"/>
    <mergeCell ref="T49:T50"/>
    <mergeCell ref="U49:U50"/>
    <mergeCell ref="S51:S52"/>
    <mergeCell ref="T51:T52"/>
    <mergeCell ref="U51:U52"/>
    <mergeCell ref="B3:O3"/>
    <mergeCell ref="H59:H60"/>
    <mergeCell ref="Q59:Q60"/>
    <mergeCell ref="R59:R60"/>
    <mergeCell ref="R72:V72"/>
    <mergeCell ref="I59:L59"/>
    <mergeCell ref="M59:M60"/>
    <mergeCell ref="N59:N60"/>
    <mergeCell ref="I60:L60"/>
    <mergeCell ref="S59:S60"/>
    <mergeCell ref="T59:T60"/>
    <mergeCell ref="B62:N62"/>
    <mergeCell ref="P59:P60"/>
    <mergeCell ref="O59:O60"/>
    <mergeCell ref="B63:R63"/>
    <mergeCell ref="E59:E60"/>
    <mergeCell ref="U59:U60"/>
    <mergeCell ref="B59:B60"/>
    <mergeCell ref="C59:C60"/>
    <mergeCell ref="D59:D60"/>
    <mergeCell ref="F59:F60"/>
    <mergeCell ref="G59:G60"/>
    <mergeCell ref="U53:U54"/>
    <mergeCell ref="S55:S56"/>
  </mergeCells>
  <phoneticPr fontId="3"/>
  <printOptions horizontalCentered="1"/>
  <pageMargins left="0.2" right="0.2" top="0.39000000000000007" bottom="0.35000000000000003" header="0.21999999999999997" footer="0.31"/>
  <pageSetup paperSize="9" scale="22" orientation="portrait" horizontalDpi="4294967292" verticalDpi="4294967292" r:id="rId1"/>
  <rowBreaks count="1" manualBreakCount="1">
    <brk id="37" max="16383" man="1"/>
  </rowBreaks>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3"/>
  <sheetViews>
    <sheetView view="pageBreakPreview" topLeftCell="B4" zoomScale="44" zoomScaleNormal="55" zoomScaleSheetLayoutView="44" zoomScalePageLayoutView="90" workbookViewId="0">
      <selection activeCell="H10" sqref="H10"/>
    </sheetView>
  </sheetViews>
  <sheetFormatPr defaultColWidth="33.88671875" defaultRowHeight="19.5"/>
  <cols>
    <col min="1" max="1" width="0.109375" style="4" hidden="1" customWidth="1"/>
    <col min="2" max="3" width="10.5546875" style="8" customWidth="1"/>
    <col min="4" max="4" width="22.5546875" style="8" customWidth="1"/>
    <col min="5" max="6" width="11.5546875" style="8" customWidth="1"/>
    <col min="7" max="7" width="44.21875" style="8" customWidth="1"/>
    <col min="8" max="8" width="15.5546875" style="8" customWidth="1"/>
    <col min="9" max="12" width="22.44140625" style="8" customWidth="1"/>
    <col min="13" max="13" width="44.33203125" style="8" customWidth="1"/>
    <col min="14" max="14" width="15.5546875" style="8" customWidth="1"/>
    <col min="15" max="15" width="19.21875" style="8" customWidth="1"/>
    <col min="16" max="21" width="13.5546875" style="4" customWidth="1"/>
    <col min="22" max="22" width="4" style="4" customWidth="1"/>
    <col min="23" max="23" width="7.33203125" style="4" hidden="1" customWidth="1"/>
    <col min="24" max="30" width="11.33203125" style="4" hidden="1" customWidth="1"/>
    <col min="31" max="31" width="7.33203125" style="4" hidden="1" customWidth="1"/>
    <col min="32" max="171" width="7.33203125" style="4" customWidth="1"/>
    <col min="172" max="16384" width="33.88671875" style="4"/>
  </cols>
  <sheetData>
    <row r="1" spans="1:43" ht="9" customHeight="1"/>
    <row r="2" spans="1:43" ht="9" customHeight="1"/>
    <row r="3" spans="1:43" ht="92.25" customHeight="1">
      <c r="A3" s="5"/>
      <c r="B3" s="101" t="s">
        <v>17</v>
      </c>
      <c r="C3" s="101"/>
      <c r="D3" s="101"/>
      <c r="E3" s="101"/>
      <c r="F3" s="101"/>
      <c r="G3" s="101"/>
      <c r="H3" s="101"/>
      <c r="I3" s="101"/>
      <c r="J3" s="101"/>
      <c r="K3" s="101"/>
      <c r="L3" s="101"/>
      <c r="M3" s="101"/>
      <c r="N3" s="101"/>
      <c r="O3" s="101"/>
      <c r="P3" s="94"/>
      <c r="Q3" s="94"/>
      <c r="R3" s="94"/>
      <c r="S3" s="94"/>
      <c r="T3" s="94"/>
      <c r="U3" s="94"/>
    </row>
    <row r="4" spans="1:43" ht="21.75" customHeight="1"/>
    <row r="5" spans="1:43" ht="81.95" customHeight="1">
      <c r="A5" s="7"/>
      <c r="B5" s="60"/>
      <c r="C5" s="60"/>
      <c r="D5" s="60"/>
      <c r="E5" s="60"/>
      <c r="F5" s="60"/>
      <c r="G5" s="61"/>
      <c r="H5" s="22"/>
      <c r="N5" s="45"/>
    </row>
    <row r="6" spans="1:43" ht="45.75">
      <c r="B6" s="153" t="s">
        <v>32</v>
      </c>
      <c r="C6" s="153"/>
      <c r="D6" s="153"/>
      <c r="E6" s="153"/>
      <c r="F6" s="153"/>
      <c r="G6" s="82"/>
      <c r="H6" s="82"/>
      <c r="I6" s="82"/>
      <c r="J6" s="82"/>
      <c r="K6" s="83"/>
      <c r="L6" s="83" t="s">
        <v>35</v>
      </c>
      <c r="M6" s="3"/>
      <c r="N6" s="24"/>
      <c r="O6" s="24"/>
      <c r="P6" s="25"/>
      <c r="Q6" s="26"/>
      <c r="R6" s="26"/>
      <c r="S6" s="26"/>
      <c r="T6" s="26"/>
    </row>
    <row r="7" spans="1:43" s="8" customFormat="1" ht="65.099999999999994" customHeight="1" thickBot="1">
      <c r="A7" s="4"/>
      <c r="B7" s="152" t="s">
        <v>33</v>
      </c>
      <c r="C7" s="152"/>
      <c r="D7" s="152"/>
      <c r="E7" s="152"/>
      <c r="F7" s="152"/>
      <c r="G7" s="84" t="s">
        <v>34</v>
      </c>
      <c r="H7" s="84"/>
      <c r="I7" s="84"/>
      <c r="J7" s="85"/>
      <c r="K7" s="95"/>
      <c r="L7" s="86" t="s">
        <v>4</v>
      </c>
      <c r="M7" s="81"/>
      <c r="N7" s="81"/>
      <c r="O7" s="81"/>
      <c r="P7" s="62"/>
      <c r="Q7" s="69"/>
      <c r="R7" s="70"/>
      <c r="S7" s="70"/>
      <c r="T7" s="70"/>
      <c r="U7" s="70"/>
      <c r="V7" s="3"/>
      <c r="W7" s="3"/>
      <c r="X7" s="4"/>
      <c r="Y7" s="4"/>
      <c r="Z7" s="4"/>
      <c r="AA7" s="4"/>
      <c r="AB7" s="4"/>
      <c r="AC7" s="4"/>
      <c r="AD7" s="4"/>
      <c r="AE7" s="4"/>
      <c r="AF7" s="4"/>
      <c r="AG7" s="4"/>
      <c r="AH7" s="4"/>
      <c r="AI7" s="4"/>
      <c r="AJ7" s="4"/>
      <c r="AK7" s="4"/>
      <c r="AL7" s="4"/>
      <c r="AM7" s="4"/>
      <c r="AN7" s="4"/>
      <c r="AO7" s="4"/>
      <c r="AP7" s="4"/>
      <c r="AQ7" s="4"/>
    </row>
    <row r="8" spans="1:43" s="8" customFormat="1" ht="65.099999999999994" customHeight="1" thickTop="1" thickBot="1">
      <c r="A8" s="4"/>
      <c r="B8" s="87"/>
      <c r="C8" s="87"/>
      <c r="D8" s="87"/>
      <c r="E8" s="87"/>
      <c r="F8" s="87"/>
      <c r="G8" s="87"/>
      <c r="H8" s="87"/>
      <c r="I8" s="87"/>
      <c r="J8" s="87"/>
      <c r="K8" s="96"/>
      <c r="L8" s="88" t="s">
        <v>23</v>
      </c>
      <c r="M8" s="100" t="s">
        <v>39</v>
      </c>
      <c r="N8" s="80"/>
      <c r="O8" s="80"/>
      <c r="P8" s="62"/>
      <c r="Q8" s="71"/>
      <c r="R8" s="71"/>
      <c r="S8" s="71"/>
      <c r="T8" s="71"/>
      <c r="U8" s="71"/>
      <c r="V8" s="15"/>
      <c r="W8" s="16"/>
      <c r="X8" s="4"/>
      <c r="Y8" s="4"/>
      <c r="Z8" s="4"/>
      <c r="AA8" s="4"/>
      <c r="AB8" s="4"/>
      <c r="AC8" s="4"/>
      <c r="AD8" s="4"/>
      <c r="AE8" s="4"/>
      <c r="AF8" s="4"/>
      <c r="AG8" s="4"/>
      <c r="AH8" s="4"/>
      <c r="AI8" s="4"/>
      <c r="AJ8" s="4"/>
      <c r="AK8" s="4"/>
      <c r="AL8" s="4"/>
      <c r="AM8" s="4"/>
      <c r="AN8" s="4"/>
      <c r="AO8" s="4"/>
      <c r="AP8" s="4"/>
      <c r="AQ8" s="4"/>
    </row>
    <row r="9" spans="1:43" s="8" customFormat="1" ht="65.099999999999994" customHeight="1" thickBot="1">
      <c r="A9" s="4"/>
      <c r="B9" s="87"/>
      <c r="C9" s="87"/>
      <c r="D9" s="87"/>
      <c r="E9" s="87"/>
      <c r="F9" s="87"/>
      <c r="G9" s="87"/>
      <c r="H9" s="87"/>
      <c r="I9" s="87"/>
      <c r="J9" s="87"/>
      <c r="K9" s="97"/>
      <c r="L9" s="89" t="s">
        <v>7</v>
      </c>
      <c r="M9" s="79"/>
      <c r="N9" s="79"/>
      <c r="O9" s="79"/>
      <c r="P9" s="63"/>
      <c r="Q9" s="71"/>
      <c r="R9" s="72"/>
      <c r="S9" s="72"/>
      <c r="T9" s="72"/>
      <c r="U9" s="64"/>
      <c r="V9" s="3"/>
      <c r="W9" s="3"/>
      <c r="X9" s="4"/>
      <c r="Y9" s="4"/>
      <c r="Z9" s="4"/>
      <c r="AA9" s="4"/>
      <c r="AB9" s="17"/>
      <c r="AC9" s="4"/>
      <c r="AD9" s="4"/>
      <c r="AE9" s="4"/>
      <c r="AF9" s="4"/>
      <c r="AG9" s="4"/>
      <c r="AH9" s="4"/>
      <c r="AI9" s="4"/>
      <c r="AJ9" s="4"/>
      <c r="AK9" s="4"/>
      <c r="AL9" s="4"/>
      <c r="AM9" s="4"/>
      <c r="AN9" s="4"/>
      <c r="AO9" s="4"/>
      <c r="AP9" s="4"/>
      <c r="AQ9" s="4"/>
    </row>
    <row r="10" spans="1:43" s="8" customFormat="1" ht="65.099999999999994" customHeight="1" thickBot="1">
      <c r="A10" s="1"/>
      <c r="B10" s="87"/>
      <c r="C10" s="90"/>
      <c r="D10" s="90"/>
      <c r="E10" s="90"/>
      <c r="F10" s="87"/>
      <c r="G10" s="91"/>
      <c r="H10" s="91"/>
      <c r="I10" s="91"/>
      <c r="J10" s="91"/>
      <c r="K10" s="98"/>
      <c r="L10" s="92" t="s">
        <v>5</v>
      </c>
      <c r="M10" s="77"/>
      <c r="N10" s="77"/>
      <c r="O10" s="77"/>
      <c r="P10" s="65"/>
      <c r="Q10" s="73"/>
      <c r="R10" s="74"/>
      <c r="S10" s="74"/>
      <c r="T10" s="74"/>
      <c r="U10" s="66"/>
      <c r="V10" s="11"/>
      <c r="W10" s="11"/>
      <c r="X10" s="4"/>
      <c r="Y10" s="4"/>
      <c r="Z10" s="4"/>
      <c r="AA10" s="4"/>
      <c r="AB10" s="12"/>
      <c r="AC10" s="4"/>
      <c r="AD10" s="4"/>
      <c r="AE10" s="4"/>
      <c r="AF10" s="4"/>
      <c r="AG10" s="4"/>
      <c r="AH10" s="4"/>
      <c r="AI10" s="4"/>
      <c r="AJ10" s="4"/>
      <c r="AK10" s="4"/>
      <c r="AL10" s="4"/>
      <c r="AM10" s="4"/>
      <c r="AN10" s="4"/>
      <c r="AO10" s="4"/>
      <c r="AP10" s="4"/>
      <c r="AQ10" s="4"/>
    </row>
    <row r="11" spans="1:43" s="8" customFormat="1" ht="65.099999999999994" customHeight="1" thickBot="1">
      <c r="A11" s="1"/>
      <c r="B11" s="87"/>
      <c r="C11" s="87"/>
      <c r="D11" s="87"/>
      <c r="E11" s="87"/>
      <c r="F11" s="87"/>
      <c r="G11" s="87"/>
      <c r="H11" s="87"/>
      <c r="I11" s="87"/>
      <c r="J11" s="87"/>
      <c r="K11" s="98"/>
      <c r="L11" s="92" t="s">
        <v>6</v>
      </c>
      <c r="M11" s="77"/>
      <c r="N11" s="77"/>
      <c r="O11" s="77"/>
      <c r="P11" s="65"/>
      <c r="Q11" s="75"/>
      <c r="R11" s="74"/>
      <c r="S11" s="74"/>
      <c r="T11" s="74"/>
      <c r="U11" s="66"/>
      <c r="V11" s="11"/>
      <c r="W11" s="11"/>
      <c r="X11" s="4"/>
      <c r="Y11" s="4"/>
      <c r="Z11" s="4"/>
      <c r="AA11" s="4"/>
      <c r="AB11" s="12"/>
      <c r="AC11" s="4"/>
      <c r="AD11" s="4"/>
      <c r="AE11" s="4"/>
      <c r="AF11" s="4"/>
      <c r="AG11" s="4"/>
      <c r="AH11" s="4"/>
      <c r="AI11" s="4"/>
      <c r="AJ11" s="4"/>
      <c r="AK11" s="4"/>
      <c r="AL11" s="4"/>
      <c r="AM11" s="4"/>
      <c r="AN11" s="4"/>
      <c r="AO11" s="4"/>
      <c r="AP11" s="4"/>
      <c r="AQ11" s="4"/>
    </row>
    <row r="12" spans="1:43" s="8" customFormat="1" ht="65.099999999999994" customHeight="1" thickBot="1">
      <c r="A12" s="4"/>
      <c r="B12" s="87"/>
      <c r="C12" s="87"/>
      <c r="D12" s="87"/>
      <c r="E12" s="87"/>
      <c r="F12" s="93"/>
      <c r="G12" s="93"/>
      <c r="H12" s="93"/>
      <c r="I12" s="93"/>
      <c r="J12" s="93"/>
      <c r="K12" s="98"/>
      <c r="L12" s="92" t="s">
        <v>24</v>
      </c>
      <c r="M12" s="78"/>
      <c r="N12" s="78"/>
      <c r="O12" s="78"/>
      <c r="P12" s="67"/>
      <c r="Q12" s="76"/>
      <c r="R12" s="76"/>
      <c r="S12" s="76"/>
      <c r="T12" s="76"/>
      <c r="U12" s="68"/>
      <c r="V12" s="14"/>
      <c r="W12" s="14"/>
      <c r="X12" s="4"/>
      <c r="Y12" s="4"/>
      <c r="Z12" s="4"/>
      <c r="AA12" s="4"/>
      <c r="AB12" s="12"/>
      <c r="AC12" s="4"/>
      <c r="AD12" s="4"/>
      <c r="AE12" s="4"/>
      <c r="AF12" s="4"/>
      <c r="AG12" s="4"/>
      <c r="AH12" s="4"/>
      <c r="AI12" s="4"/>
      <c r="AJ12" s="4"/>
      <c r="AK12" s="4"/>
      <c r="AL12" s="4"/>
      <c r="AM12" s="4"/>
      <c r="AN12" s="4"/>
      <c r="AO12" s="4"/>
      <c r="AP12" s="4"/>
      <c r="AQ12" s="4"/>
    </row>
    <row r="13" spans="1:43" s="8" customFormat="1" ht="32.1" customHeight="1">
      <c r="A13" s="2"/>
      <c r="B13" s="40" t="s">
        <v>20</v>
      </c>
      <c r="C13" s="23"/>
      <c r="D13" s="23"/>
      <c r="E13" s="23"/>
      <c r="F13" s="23"/>
      <c r="G13" s="23"/>
      <c r="H13" s="44"/>
      <c r="I13" s="23"/>
      <c r="J13" s="23"/>
      <c r="P13" s="4"/>
      <c r="Q13" s="4"/>
      <c r="R13" s="4"/>
      <c r="S13" s="4"/>
      <c r="T13" s="4"/>
      <c r="U13" s="4"/>
      <c r="V13" s="4"/>
      <c r="W13" s="4"/>
      <c r="X13" s="4"/>
      <c r="Y13" s="4"/>
      <c r="Z13" s="4"/>
      <c r="AA13" s="4"/>
      <c r="AB13" s="4"/>
      <c r="AC13" s="4"/>
      <c r="AD13" s="4"/>
      <c r="AE13" s="4"/>
      <c r="AF13" s="4"/>
      <c r="AG13" s="4"/>
      <c r="AH13" s="4"/>
      <c r="AI13" s="4"/>
      <c r="AJ13" s="4"/>
      <c r="AK13" s="4"/>
    </row>
    <row r="14" spans="1:43" s="8" customFormat="1" ht="32.1" customHeight="1">
      <c r="A14" s="2"/>
      <c r="B14" s="40" t="s">
        <v>21</v>
      </c>
      <c r="C14" s="23"/>
      <c r="D14" s="23"/>
      <c r="E14" s="23"/>
      <c r="F14" s="23"/>
      <c r="G14" s="23"/>
      <c r="H14" s="44"/>
      <c r="I14" s="23"/>
      <c r="J14" s="44"/>
      <c r="K14" s="3"/>
      <c r="L14" s="3"/>
      <c r="N14" s="13"/>
      <c r="O14" s="13"/>
      <c r="P14" s="4"/>
      <c r="Q14" s="4"/>
      <c r="R14" s="4"/>
      <c r="S14" s="4"/>
      <c r="T14" s="4"/>
      <c r="U14" s="4"/>
      <c r="V14" s="4"/>
      <c r="W14" s="4"/>
      <c r="X14" s="4"/>
      <c r="Y14" s="4"/>
      <c r="Z14" s="4"/>
      <c r="AA14" s="4"/>
      <c r="AB14" s="4"/>
      <c r="AC14" s="4"/>
      <c r="AD14" s="4"/>
      <c r="AE14" s="4"/>
      <c r="AF14" s="4"/>
      <c r="AG14" s="4"/>
      <c r="AH14" s="4"/>
      <c r="AI14" s="4"/>
      <c r="AJ14" s="4"/>
      <c r="AK14" s="4"/>
    </row>
    <row r="15" spans="1:43" ht="15" customHeight="1">
      <c r="A15" s="3"/>
      <c r="B15" s="3"/>
      <c r="C15" s="3"/>
      <c r="M15" s="9"/>
      <c r="N15" s="9"/>
      <c r="O15" s="9"/>
    </row>
    <row r="16" spans="1:43" ht="10.5" customHeight="1" thickBot="1">
      <c r="B16" s="16"/>
      <c r="C16" s="16"/>
      <c r="D16" s="16"/>
      <c r="E16" s="16"/>
      <c r="F16" s="16"/>
      <c r="G16" s="16"/>
      <c r="H16" s="16"/>
      <c r="I16" s="16"/>
      <c r="J16" s="16"/>
      <c r="K16" s="16"/>
      <c r="L16" s="16"/>
      <c r="M16" s="16"/>
      <c r="N16" s="16"/>
      <c r="O16" s="16"/>
    </row>
    <row r="17" spans="1:30" ht="45.95" customHeight="1">
      <c r="A17" s="6"/>
      <c r="B17" s="138" t="s">
        <v>18</v>
      </c>
      <c r="C17" s="139"/>
      <c r="D17" s="142" t="s">
        <v>12</v>
      </c>
      <c r="E17" s="156" t="s">
        <v>10</v>
      </c>
      <c r="F17" s="142" t="s">
        <v>2</v>
      </c>
      <c r="G17" s="144" t="s">
        <v>13</v>
      </c>
      <c r="H17" s="145"/>
      <c r="I17" s="146" t="s">
        <v>14</v>
      </c>
      <c r="J17" s="147"/>
      <c r="K17" s="147"/>
      <c r="L17" s="148"/>
      <c r="M17" s="155" t="s">
        <v>15</v>
      </c>
      <c r="N17" s="145"/>
      <c r="O17" s="136" t="s">
        <v>27</v>
      </c>
      <c r="P17" s="134"/>
      <c r="Q17" s="134"/>
      <c r="R17" s="134"/>
      <c r="S17" s="133"/>
      <c r="T17" s="133"/>
      <c r="U17" s="133"/>
      <c r="W17" s="4">
        <v>1</v>
      </c>
      <c r="X17" s="18" t="e">
        <f>#REF!</f>
        <v>#REF!</v>
      </c>
      <c r="Y17" s="54" t="e">
        <f>#REF!</f>
        <v>#REF!</v>
      </c>
      <c r="Z17" s="54" t="e">
        <f>#REF!</f>
        <v>#REF!</v>
      </c>
      <c r="AA17" s="54" t="e">
        <f>#REF!</f>
        <v>#REF!</v>
      </c>
      <c r="AB17" s="55" t="e">
        <f>#REF!</f>
        <v>#REF!</v>
      </c>
      <c r="AC17" s="55" t="e">
        <f>#REF!</f>
        <v>#REF!</v>
      </c>
      <c r="AD17" s="55" t="e">
        <f>#REF!</f>
        <v>#REF!</v>
      </c>
    </row>
    <row r="18" spans="1:30" ht="45.95" customHeight="1" thickBot="1">
      <c r="A18" s="6"/>
      <c r="B18" s="140"/>
      <c r="C18" s="141"/>
      <c r="D18" s="143"/>
      <c r="E18" s="157"/>
      <c r="F18" s="143"/>
      <c r="G18" s="48" t="s">
        <v>22</v>
      </c>
      <c r="H18" s="49" t="s">
        <v>3</v>
      </c>
      <c r="I18" s="149"/>
      <c r="J18" s="150"/>
      <c r="K18" s="150"/>
      <c r="L18" s="151"/>
      <c r="M18" s="50" t="s">
        <v>22</v>
      </c>
      <c r="N18" s="51" t="s">
        <v>3</v>
      </c>
      <c r="O18" s="137"/>
      <c r="P18" s="135"/>
      <c r="Q18" s="135"/>
      <c r="R18" s="135"/>
      <c r="S18" s="59"/>
      <c r="T18" s="59"/>
      <c r="U18" s="59"/>
      <c r="W18" s="4">
        <v>2</v>
      </c>
      <c r="X18" s="10" t="e">
        <f>#REF!</f>
        <v>#REF!</v>
      </c>
      <c r="Y18" s="52" t="e">
        <f>#REF!</f>
        <v>#REF!</v>
      </c>
      <c r="Z18" s="52" t="e">
        <f>#REF!</f>
        <v>#REF!</v>
      </c>
      <c r="AA18" s="52" t="e">
        <f>#REF!</f>
        <v>#REF!</v>
      </c>
      <c r="AB18" s="53" t="e">
        <f>#REF!</f>
        <v>#REF!</v>
      </c>
      <c r="AC18" s="53" t="e">
        <f>#REF!</f>
        <v>#REF!</v>
      </c>
      <c r="AD18" s="53" t="e">
        <f>#REF!</f>
        <v>#REF!</v>
      </c>
    </row>
    <row r="19" spans="1:30" ht="50.1" customHeight="1" thickTop="1">
      <c r="A19" s="6"/>
      <c r="B19" s="120">
        <v>8</v>
      </c>
      <c r="C19" s="122">
        <v>4</v>
      </c>
      <c r="D19" s="118" t="s">
        <v>31</v>
      </c>
      <c r="E19" s="118">
        <v>6</v>
      </c>
      <c r="F19" s="118">
        <v>1</v>
      </c>
      <c r="G19" s="118" t="s">
        <v>36</v>
      </c>
      <c r="H19" s="102">
        <v>0.41666666666666669</v>
      </c>
      <c r="I19" s="106" t="s">
        <v>37</v>
      </c>
      <c r="J19" s="107"/>
      <c r="K19" s="107"/>
      <c r="L19" s="108"/>
      <c r="M19" s="109" t="s">
        <v>36</v>
      </c>
      <c r="N19" s="102">
        <v>0.70833333333333337</v>
      </c>
      <c r="O19" s="116">
        <v>2</v>
      </c>
      <c r="P19" s="104"/>
      <c r="Q19" s="104"/>
      <c r="R19" s="104"/>
      <c r="S19" s="104"/>
      <c r="T19" s="104"/>
      <c r="U19" s="104"/>
      <c r="W19" s="4">
        <v>3</v>
      </c>
      <c r="X19" s="10" t="e">
        <f>#REF!</f>
        <v>#REF!</v>
      </c>
      <c r="Y19" s="52" t="e">
        <f>#REF!</f>
        <v>#REF!</v>
      </c>
      <c r="Z19" s="52" t="e">
        <f>#REF!</f>
        <v>#REF!</v>
      </c>
      <c r="AA19" s="52" t="e">
        <f>#REF!</f>
        <v>#REF!</v>
      </c>
      <c r="AB19" s="53" t="e">
        <f>#REF!</f>
        <v>#REF!</v>
      </c>
      <c r="AC19" s="53" t="e">
        <f>#REF!</f>
        <v>#REF!</v>
      </c>
      <c r="AD19" s="53" t="e">
        <f>#REF!</f>
        <v>#REF!</v>
      </c>
    </row>
    <row r="20" spans="1:30" ht="50.1" customHeight="1" thickBot="1">
      <c r="A20" s="6"/>
      <c r="B20" s="126"/>
      <c r="C20" s="127"/>
      <c r="D20" s="124"/>
      <c r="E20" s="124"/>
      <c r="F20" s="124"/>
      <c r="G20" s="124"/>
      <c r="H20" s="132"/>
      <c r="I20" s="128" t="s">
        <v>38</v>
      </c>
      <c r="J20" s="129"/>
      <c r="K20" s="129"/>
      <c r="L20" s="130"/>
      <c r="M20" s="131"/>
      <c r="N20" s="132"/>
      <c r="O20" s="125"/>
      <c r="P20" s="104"/>
      <c r="Q20" s="104"/>
      <c r="R20" s="104"/>
      <c r="S20" s="104"/>
      <c r="T20" s="104"/>
      <c r="U20" s="104"/>
      <c r="W20" s="4">
        <v>4</v>
      </c>
      <c r="X20" s="10" t="e">
        <f>#REF!</f>
        <v>#REF!</v>
      </c>
      <c r="Y20" s="52" t="e">
        <f>#REF!</f>
        <v>#REF!</v>
      </c>
      <c r="Z20" s="52" t="e">
        <f>#REF!</f>
        <v>#REF!</v>
      </c>
      <c r="AA20" s="52" t="e">
        <f>#REF!</f>
        <v>#REF!</v>
      </c>
      <c r="AB20" s="53" t="e">
        <f>#REF!</f>
        <v>#REF!</v>
      </c>
      <c r="AC20" s="53" t="e">
        <f>#REF!</f>
        <v>#REF!</v>
      </c>
      <c r="AD20" s="53" t="e">
        <f>#REF!</f>
        <v>#REF!</v>
      </c>
    </row>
    <row r="21" spans="1:30" ht="50.1" customHeight="1" thickTop="1">
      <c r="A21" s="6"/>
      <c r="B21" s="120"/>
      <c r="C21" s="122"/>
      <c r="D21" s="118"/>
      <c r="E21" s="118"/>
      <c r="F21" s="118"/>
      <c r="G21" s="118"/>
      <c r="H21" s="102"/>
      <c r="I21" s="106"/>
      <c r="J21" s="107"/>
      <c r="K21" s="107"/>
      <c r="L21" s="108"/>
      <c r="M21" s="154"/>
      <c r="N21" s="102"/>
      <c r="O21" s="116">
        <v>2</v>
      </c>
      <c r="P21" s="104" t="str">
        <f t="shared" ref="P21" si="0">IF(D21="","",IF(VLOOKUP(D21,$X$18:$AD$27,2,FALSE)=0,"",VLOOKUP(D21,$X$18:$AD$27,2,FALSE)))</f>
        <v/>
      </c>
      <c r="Q21" s="104" t="str">
        <f t="shared" ref="Q21" si="1">IF(D21="","",IF(VLOOKUP(D21,$X$18:$AD$27,3,FALSE)=0,"",VLOOKUP(D21,$X$18:$AD$27,3,FALSE)))</f>
        <v/>
      </c>
      <c r="R21" s="104" t="str">
        <f t="shared" ref="R21" si="2">IF(D21="","",IF(VLOOKUP(D21,$X$18:$AD$27,4,FALSE)=0,"",VLOOKUP(D21,$X$18:$AD$27,4,FALSE)))</f>
        <v/>
      </c>
      <c r="S21" s="104" t="str">
        <f t="shared" ref="S21" si="3">IF(D21="","",IF(VLOOKUP(D21,$X$18:$AD$27,5,FALSE)=0,"",VLOOKUP(D21,$X$18:$AD$27,5,FALSE)))</f>
        <v/>
      </c>
      <c r="T21" s="104" t="str">
        <f t="shared" ref="T21" si="4">IF(D21="","",IF(VLOOKUP(D21,$X$18:$AD$27,6,FALSE)=0,"",VLOOKUP(D21,$X$18:$AD$27,6,FALSE)))</f>
        <v/>
      </c>
      <c r="U21" s="104" t="str">
        <f t="shared" ref="U21" si="5">IF(D21="","",IF(VLOOKUP(D21,$X$18:$AD$27,7,FALSE)=0,"",VLOOKUP(D21,$X$18:$AD$27,7,FALSE)))</f>
        <v/>
      </c>
      <c r="W21" s="4">
        <v>5</v>
      </c>
      <c r="X21" s="10" t="e">
        <f>#REF!</f>
        <v>#REF!</v>
      </c>
      <c r="Y21" s="52" t="e">
        <f>#REF!</f>
        <v>#REF!</v>
      </c>
      <c r="Z21" s="52" t="e">
        <f>#REF!</f>
        <v>#REF!</v>
      </c>
      <c r="AA21" s="52" t="e">
        <f>#REF!</f>
        <v>#REF!</v>
      </c>
      <c r="AB21" s="53" t="e">
        <f>#REF!</f>
        <v>#REF!</v>
      </c>
      <c r="AC21" s="53" t="e">
        <f>#REF!</f>
        <v>#REF!</v>
      </c>
      <c r="AD21" s="53" t="e">
        <f>#REF!</f>
        <v>#REF!</v>
      </c>
    </row>
    <row r="22" spans="1:30" ht="50.1" customHeight="1" thickBot="1">
      <c r="A22" s="6"/>
      <c r="B22" s="126"/>
      <c r="C22" s="127"/>
      <c r="D22" s="124"/>
      <c r="E22" s="124"/>
      <c r="F22" s="124"/>
      <c r="G22" s="124"/>
      <c r="H22" s="132"/>
      <c r="I22" s="128"/>
      <c r="J22" s="129"/>
      <c r="K22" s="129"/>
      <c r="L22" s="130"/>
      <c r="M22" s="131"/>
      <c r="N22" s="132"/>
      <c r="O22" s="125"/>
      <c r="P22" s="104"/>
      <c r="Q22" s="104"/>
      <c r="R22" s="104"/>
      <c r="S22" s="104"/>
      <c r="T22" s="104"/>
      <c r="U22" s="104"/>
      <c r="W22" s="4">
        <v>6</v>
      </c>
      <c r="X22" s="10" t="e">
        <f>#REF!</f>
        <v>#REF!</v>
      </c>
      <c r="Y22" s="52" t="e">
        <f>#REF!</f>
        <v>#REF!</v>
      </c>
      <c r="Z22" s="52" t="e">
        <f>#REF!</f>
        <v>#REF!</v>
      </c>
      <c r="AA22" s="52" t="e">
        <f>#REF!</f>
        <v>#REF!</v>
      </c>
      <c r="AB22" s="53" t="e">
        <f>#REF!</f>
        <v>#REF!</v>
      </c>
      <c r="AC22" s="53" t="e">
        <f>#REF!</f>
        <v>#REF!</v>
      </c>
      <c r="AD22" s="53" t="e">
        <f>#REF!</f>
        <v>#REF!</v>
      </c>
    </row>
    <row r="23" spans="1:30" ht="50.1" customHeight="1" thickTop="1">
      <c r="A23" s="6"/>
      <c r="B23" s="120"/>
      <c r="C23" s="122"/>
      <c r="D23" s="118"/>
      <c r="E23" s="118"/>
      <c r="F23" s="118"/>
      <c r="G23" s="118"/>
      <c r="H23" s="102"/>
      <c r="I23" s="106"/>
      <c r="J23" s="107"/>
      <c r="K23" s="107"/>
      <c r="L23" s="108"/>
      <c r="M23" s="109"/>
      <c r="N23" s="102"/>
      <c r="O23" s="116">
        <v>2</v>
      </c>
      <c r="P23" s="104" t="str">
        <f t="shared" ref="P23" si="6">IF(D23="","",IF(VLOOKUP(D23,$X$18:$AD$27,2,FALSE)=0,"",VLOOKUP(D23,$X$18:$AD$27,2,FALSE)))</f>
        <v/>
      </c>
      <c r="Q23" s="104" t="str">
        <f t="shared" ref="Q23" si="7">IF(D23="","",IF(VLOOKUP(D23,$X$18:$AD$27,3,FALSE)=0,"",VLOOKUP(D23,$X$18:$AD$27,3,FALSE)))</f>
        <v/>
      </c>
      <c r="R23" s="104" t="str">
        <f t="shared" ref="R23" si="8">IF(D23="","",IF(VLOOKUP(D23,$X$18:$AD$27,4,FALSE)=0,"",VLOOKUP(D23,$X$18:$AD$27,4,FALSE)))</f>
        <v/>
      </c>
      <c r="S23" s="104" t="str">
        <f t="shared" ref="S23" si="9">IF(D23="","",IF(VLOOKUP(D23,$X$18:$AD$27,5,FALSE)=0,"",VLOOKUP(D23,$X$18:$AD$27,5,FALSE)))</f>
        <v/>
      </c>
      <c r="T23" s="104" t="str">
        <f t="shared" ref="T23" si="10">IF(D23="","",IF(VLOOKUP(D23,$X$18:$AD$27,6,FALSE)=0,"",VLOOKUP(D23,$X$18:$AD$27,6,FALSE)))</f>
        <v/>
      </c>
      <c r="U23" s="104" t="str">
        <f t="shared" ref="U23" si="11">IF(D23="","",IF(VLOOKUP(D23,$X$18:$AD$27,7,FALSE)=0,"",VLOOKUP(D23,$X$18:$AD$27,7,FALSE)))</f>
        <v/>
      </c>
      <c r="W23" s="4">
        <v>7</v>
      </c>
      <c r="X23" s="10" t="e">
        <f>#REF!</f>
        <v>#REF!</v>
      </c>
      <c r="Y23" s="52" t="e">
        <f>#REF!</f>
        <v>#REF!</v>
      </c>
      <c r="Z23" s="52" t="e">
        <f>#REF!</f>
        <v>#REF!</v>
      </c>
      <c r="AA23" s="52" t="e">
        <f>#REF!</f>
        <v>#REF!</v>
      </c>
      <c r="AB23" s="53" t="e">
        <f>#REF!</f>
        <v>#REF!</v>
      </c>
      <c r="AC23" s="53" t="e">
        <f>#REF!</f>
        <v>#REF!</v>
      </c>
      <c r="AD23" s="53" t="e">
        <f>#REF!</f>
        <v>#REF!</v>
      </c>
    </row>
    <row r="24" spans="1:30" ht="50.1" customHeight="1" thickBot="1">
      <c r="A24" s="6"/>
      <c r="B24" s="126"/>
      <c r="C24" s="127"/>
      <c r="D24" s="124"/>
      <c r="E24" s="124"/>
      <c r="F24" s="124"/>
      <c r="G24" s="124"/>
      <c r="H24" s="132"/>
      <c r="I24" s="128"/>
      <c r="J24" s="129"/>
      <c r="K24" s="129"/>
      <c r="L24" s="130"/>
      <c r="M24" s="131"/>
      <c r="N24" s="132"/>
      <c r="O24" s="125"/>
      <c r="P24" s="104"/>
      <c r="Q24" s="104"/>
      <c r="R24" s="104"/>
      <c r="S24" s="104"/>
      <c r="T24" s="104"/>
      <c r="U24" s="104"/>
      <c r="W24" s="4">
        <v>8</v>
      </c>
      <c r="X24" s="10" t="e">
        <f>#REF!</f>
        <v>#REF!</v>
      </c>
      <c r="Y24" s="52" t="e">
        <f>#REF!</f>
        <v>#REF!</v>
      </c>
      <c r="Z24" s="52" t="e">
        <f>#REF!</f>
        <v>#REF!</v>
      </c>
      <c r="AA24" s="52" t="e">
        <f>#REF!</f>
        <v>#REF!</v>
      </c>
      <c r="AB24" s="53" t="e">
        <f>#REF!</f>
        <v>#REF!</v>
      </c>
      <c r="AC24" s="53" t="e">
        <f>#REF!</f>
        <v>#REF!</v>
      </c>
      <c r="AD24" s="53" t="e">
        <f>#REF!</f>
        <v>#REF!</v>
      </c>
    </row>
    <row r="25" spans="1:30" ht="50.1" customHeight="1" thickTop="1">
      <c r="A25" s="6"/>
      <c r="B25" s="120"/>
      <c r="C25" s="122"/>
      <c r="D25" s="118"/>
      <c r="E25" s="118"/>
      <c r="F25" s="118"/>
      <c r="G25" s="118"/>
      <c r="H25" s="102"/>
      <c r="I25" s="106"/>
      <c r="J25" s="107"/>
      <c r="K25" s="107"/>
      <c r="L25" s="108"/>
      <c r="M25" s="109"/>
      <c r="N25" s="102"/>
      <c r="O25" s="116">
        <v>2</v>
      </c>
      <c r="P25" s="104" t="str">
        <f t="shared" ref="P25" si="12">IF(D25="","",IF(VLOOKUP(D25,$X$18:$AD$27,2,FALSE)=0,"",VLOOKUP(D25,$X$18:$AD$27,2,FALSE)))</f>
        <v/>
      </c>
      <c r="Q25" s="104" t="str">
        <f t="shared" ref="Q25" si="13">IF(D25="","",IF(VLOOKUP(D25,$X$18:$AD$27,3,FALSE)=0,"",VLOOKUP(D25,$X$18:$AD$27,3,FALSE)))</f>
        <v/>
      </c>
      <c r="R25" s="104" t="str">
        <f t="shared" ref="R25" si="14">IF(D25="","",IF(VLOOKUP(D25,$X$18:$AD$27,4,FALSE)=0,"",VLOOKUP(D25,$X$18:$AD$27,4,FALSE)))</f>
        <v/>
      </c>
      <c r="S25" s="104" t="str">
        <f t="shared" ref="S25" si="15">IF(D25="","",IF(VLOOKUP(D25,$X$18:$AD$27,5,FALSE)=0,"",VLOOKUP(D25,$X$18:$AD$27,5,FALSE)))</f>
        <v/>
      </c>
      <c r="T25" s="104" t="str">
        <f t="shared" ref="T25" si="16">IF(D25="","",IF(VLOOKUP(D25,$X$18:$AD$27,6,FALSE)=0,"",VLOOKUP(D25,$X$18:$AD$27,6,FALSE)))</f>
        <v/>
      </c>
      <c r="U25" s="104" t="str">
        <f t="shared" ref="U25" si="17">IF(D25="","",IF(VLOOKUP(D25,$X$18:$AD$27,7,FALSE)=0,"",VLOOKUP(D25,$X$18:$AD$27,7,FALSE)))</f>
        <v/>
      </c>
      <c r="W25" s="4">
        <v>9</v>
      </c>
      <c r="X25" s="10" t="e">
        <f>#REF!</f>
        <v>#REF!</v>
      </c>
      <c r="Y25" s="52" t="e">
        <f>#REF!</f>
        <v>#REF!</v>
      </c>
      <c r="Z25" s="52" t="e">
        <f>#REF!</f>
        <v>#REF!</v>
      </c>
      <c r="AA25" s="52" t="e">
        <f>#REF!</f>
        <v>#REF!</v>
      </c>
      <c r="AB25" s="53" t="e">
        <f>#REF!</f>
        <v>#REF!</v>
      </c>
      <c r="AC25" s="53" t="e">
        <f>#REF!</f>
        <v>#REF!</v>
      </c>
      <c r="AD25" s="53" t="e">
        <f>#REF!</f>
        <v>#REF!</v>
      </c>
    </row>
    <row r="26" spans="1:30" ht="50.1" customHeight="1" thickBot="1">
      <c r="A26" s="6"/>
      <c r="B26" s="126"/>
      <c r="C26" s="127"/>
      <c r="D26" s="124"/>
      <c r="E26" s="124"/>
      <c r="F26" s="124"/>
      <c r="G26" s="124"/>
      <c r="H26" s="132"/>
      <c r="I26" s="128"/>
      <c r="J26" s="129"/>
      <c r="K26" s="129"/>
      <c r="L26" s="130"/>
      <c r="M26" s="131"/>
      <c r="N26" s="132"/>
      <c r="O26" s="125"/>
      <c r="P26" s="104"/>
      <c r="Q26" s="104"/>
      <c r="R26" s="104"/>
      <c r="S26" s="104"/>
      <c r="T26" s="104"/>
      <c r="U26" s="104"/>
      <c r="W26" s="4">
        <v>10</v>
      </c>
      <c r="X26" s="10" t="e">
        <f>#REF!</f>
        <v>#REF!</v>
      </c>
      <c r="Y26" s="52" t="e">
        <f>#REF!</f>
        <v>#REF!</v>
      </c>
      <c r="Z26" s="52" t="e">
        <f>#REF!</f>
        <v>#REF!</v>
      </c>
      <c r="AA26" s="52" t="e">
        <f>#REF!</f>
        <v>#REF!</v>
      </c>
      <c r="AB26" s="53" t="e">
        <f>#REF!</f>
        <v>#REF!</v>
      </c>
      <c r="AC26" s="53" t="e">
        <f>#REF!</f>
        <v>#REF!</v>
      </c>
      <c r="AD26" s="53" t="e">
        <f>#REF!</f>
        <v>#REF!</v>
      </c>
    </row>
    <row r="27" spans="1:30" ht="50.1" customHeight="1" thickTop="1">
      <c r="A27" s="6"/>
      <c r="B27" s="120"/>
      <c r="C27" s="122"/>
      <c r="D27" s="118"/>
      <c r="E27" s="118"/>
      <c r="F27" s="118"/>
      <c r="G27" s="118"/>
      <c r="H27" s="102"/>
      <c r="I27" s="106"/>
      <c r="J27" s="107"/>
      <c r="K27" s="107"/>
      <c r="L27" s="108"/>
      <c r="M27" s="109"/>
      <c r="N27" s="102"/>
      <c r="O27" s="116">
        <v>2</v>
      </c>
      <c r="P27" s="104" t="str">
        <f t="shared" ref="P27" si="18">IF(D27="","",IF(VLOOKUP(D27,$X$18:$AD$27,2,FALSE)=0,"",VLOOKUP(D27,$X$18:$AD$27,2,FALSE)))</f>
        <v/>
      </c>
      <c r="Q27" s="104" t="str">
        <f t="shared" ref="Q27" si="19">IF(D27="","",IF(VLOOKUP(D27,$X$18:$AD$27,3,FALSE)=0,"",VLOOKUP(D27,$X$18:$AD$27,3,FALSE)))</f>
        <v/>
      </c>
      <c r="R27" s="104" t="str">
        <f t="shared" ref="R27" si="20">IF(D27="","",IF(VLOOKUP(D27,$X$18:$AD$27,4,FALSE)=0,"",VLOOKUP(D27,$X$18:$AD$27,4,FALSE)))</f>
        <v/>
      </c>
      <c r="S27" s="104" t="str">
        <f t="shared" ref="S27" si="21">IF(D27="","",IF(VLOOKUP(D27,$X$18:$AD$27,5,FALSE)=0,"",VLOOKUP(D27,$X$18:$AD$27,5,FALSE)))</f>
        <v/>
      </c>
      <c r="T27" s="104" t="str">
        <f t="shared" ref="T27" si="22">IF(D27="","",IF(VLOOKUP(D27,$X$18:$AD$27,6,FALSE)=0,"",VLOOKUP(D27,$X$18:$AD$27,6,FALSE)))</f>
        <v/>
      </c>
      <c r="U27" s="104" t="str">
        <f t="shared" ref="U27" si="23">IF(D27="","",IF(VLOOKUP(D27,$X$18:$AD$27,7,FALSE)=0,"",VLOOKUP(D27,$X$18:$AD$27,7,FALSE)))</f>
        <v/>
      </c>
      <c r="W27" s="4">
        <v>11</v>
      </c>
      <c r="X27" s="10" t="e">
        <f>#REF!</f>
        <v>#REF!</v>
      </c>
      <c r="Y27" s="52" t="e">
        <f>#REF!</f>
        <v>#REF!</v>
      </c>
      <c r="Z27" s="52" t="e">
        <f>#REF!</f>
        <v>#REF!</v>
      </c>
      <c r="AA27" s="52" t="e">
        <f>#REF!</f>
        <v>#REF!</v>
      </c>
      <c r="AB27" s="53" t="e">
        <f>#REF!</f>
        <v>#REF!</v>
      </c>
      <c r="AC27" s="53" t="e">
        <f>#REF!</f>
        <v>#REF!</v>
      </c>
      <c r="AD27" s="53" t="e">
        <f>#REF!</f>
        <v>#REF!</v>
      </c>
    </row>
    <row r="28" spans="1:30" ht="50.1" customHeight="1" thickBot="1">
      <c r="A28" s="6"/>
      <c r="B28" s="126"/>
      <c r="C28" s="127"/>
      <c r="D28" s="124"/>
      <c r="E28" s="124"/>
      <c r="F28" s="124"/>
      <c r="G28" s="124"/>
      <c r="H28" s="132"/>
      <c r="I28" s="128"/>
      <c r="J28" s="129"/>
      <c r="K28" s="129"/>
      <c r="L28" s="130"/>
      <c r="M28" s="131"/>
      <c r="N28" s="132"/>
      <c r="O28" s="125"/>
      <c r="P28" s="104"/>
      <c r="Q28" s="104"/>
      <c r="R28" s="104"/>
      <c r="S28" s="104"/>
      <c r="T28" s="104"/>
      <c r="U28" s="104"/>
      <c r="W28" s="4">
        <v>12</v>
      </c>
    </row>
    <row r="29" spans="1:30" ht="50.1" customHeight="1" thickTop="1">
      <c r="A29" s="6"/>
      <c r="B29" s="120"/>
      <c r="C29" s="122"/>
      <c r="D29" s="118"/>
      <c r="E29" s="118"/>
      <c r="F29" s="118"/>
      <c r="G29" s="118"/>
      <c r="H29" s="102"/>
      <c r="I29" s="106"/>
      <c r="J29" s="107"/>
      <c r="K29" s="107"/>
      <c r="L29" s="108"/>
      <c r="M29" s="109"/>
      <c r="N29" s="102"/>
      <c r="O29" s="116">
        <v>2</v>
      </c>
      <c r="P29" s="104" t="str">
        <f t="shared" ref="P29" si="24">IF(D29="","",IF(VLOOKUP(D29,$X$18:$AD$27,2,FALSE)=0,"",VLOOKUP(D29,$X$18:$AD$27,2,FALSE)))</f>
        <v/>
      </c>
      <c r="Q29" s="104" t="str">
        <f t="shared" ref="Q29" si="25">IF(D29="","",IF(VLOOKUP(D29,$X$18:$AD$27,3,FALSE)=0,"",VLOOKUP(D29,$X$18:$AD$27,3,FALSE)))</f>
        <v/>
      </c>
      <c r="R29" s="104" t="str">
        <f t="shared" ref="R29" si="26">IF(D29="","",IF(VLOOKUP(D29,$X$18:$AD$27,4,FALSE)=0,"",VLOOKUP(D29,$X$18:$AD$27,4,FALSE)))</f>
        <v/>
      </c>
      <c r="S29" s="104" t="str">
        <f t="shared" ref="S29" si="27">IF(D29="","",IF(VLOOKUP(D29,$X$18:$AD$27,5,FALSE)=0,"",VLOOKUP(D29,$X$18:$AD$27,5,FALSE)))</f>
        <v/>
      </c>
      <c r="T29" s="104" t="str">
        <f t="shared" ref="T29" si="28">IF(D29="","",IF(VLOOKUP(D29,$X$18:$AD$27,6,FALSE)=0,"",VLOOKUP(D29,$X$18:$AD$27,6,FALSE)))</f>
        <v/>
      </c>
      <c r="U29" s="104" t="str">
        <f t="shared" ref="U29" si="29">IF(D29="","",IF(VLOOKUP(D29,$X$18:$AD$27,7,FALSE)=0,"",VLOOKUP(D29,$X$18:$AD$27,7,FALSE)))</f>
        <v/>
      </c>
      <c r="W29" s="4">
        <v>13</v>
      </c>
    </row>
    <row r="30" spans="1:30" ht="50.1" customHeight="1" thickBot="1">
      <c r="A30" s="6"/>
      <c r="B30" s="126"/>
      <c r="C30" s="127"/>
      <c r="D30" s="124"/>
      <c r="E30" s="124"/>
      <c r="F30" s="124"/>
      <c r="G30" s="124"/>
      <c r="H30" s="132"/>
      <c r="I30" s="128"/>
      <c r="J30" s="129"/>
      <c r="K30" s="129"/>
      <c r="L30" s="130"/>
      <c r="M30" s="131"/>
      <c r="N30" s="132"/>
      <c r="O30" s="125"/>
      <c r="P30" s="104"/>
      <c r="Q30" s="104"/>
      <c r="R30" s="104"/>
      <c r="S30" s="104"/>
      <c r="T30" s="104"/>
      <c r="U30" s="104"/>
      <c r="W30" s="4">
        <v>14</v>
      </c>
    </row>
    <row r="31" spans="1:30" ht="50.1" customHeight="1" thickTop="1">
      <c r="A31" s="6"/>
      <c r="B31" s="120"/>
      <c r="C31" s="122"/>
      <c r="D31" s="118"/>
      <c r="E31" s="118"/>
      <c r="F31" s="118"/>
      <c r="G31" s="118"/>
      <c r="H31" s="102"/>
      <c r="I31" s="106"/>
      <c r="J31" s="107"/>
      <c r="K31" s="107"/>
      <c r="L31" s="108"/>
      <c r="M31" s="109"/>
      <c r="N31" s="102"/>
      <c r="O31" s="116">
        <v>2</v>
      </c>
      <c r="P31" s="104" t="str">
        <f t="shared" ref="P31" si="30">IF(D31="","",IF(VLOOKUP(D31,$X$18:$AD$27,2,FALSE)=0,"",VLOOKUP(D31,$X$18:$AD$27,2,FALSE)))</f>
        <v/>
      </c>
      <c r="Q31" s="104" t="str">
        <f t="shared" ref="Q31" si="31">IF(D31="","",IF(VLOOKUP(D31,$X$18:$AD$27,3,FALSE)=0,"",VLOOKUP(D31,$X$18:$AD$27,3,FALSE)))</f>
        <v/>
      </c>
      <c r="R31" s="104" t="str">
        <f t="shared" ref="R31" si="32">IF(D31="","",IF(VLOOKUP(D31,$X$18:$AD$27,4,FALSE)=0,"",VLOOKUP(D31,$X$18:$AD$27,4,FALSE)))</f>
        <v/>
      </c>
      <c r="S31" s="104" t="str">
        <f t="shared" ref="S31" si="33">IF(D31="","",IF(VLOOKUP(D31,$X$18:$AD$27,5,FALSE)=0,"",VLOOKUP(D31,$X$18:$AD$27,5,FALSE)))</f>
        <v/>
      </c>
      <c r="T31" s="104" t="str">
        <f t="shared" ref="T31" si="34">IF(D31="","",IF(VLOOKUP(D31,$X$18:$AD$27,6,FALSE)=0,"",VLOOKUP(D31,$X$18:$AD$27,6,FALSE)))</f>
        <v/>
      </c>
      <c r="U31" s="104" t="str">
        <f t="shared" ref="U31" si="35">IF(D31="","",IF(VLOOKUP(D31,$X$18:$AD$27,7,FALSE)=0,"",VLOOKUP(D31,$X$18:$AD$27,7,FALSE)))</f>
        <v/>
      </c>
      <c r="W31" s="4">
        <v>15</v>
      </c>
    </row>
    <row r="32" spans="1:30" ht="50.1" customHeight="1" thickBot="1">
      <c r="A32" s="6"/>
      <c r="B32" s="126"/>
      <c r="C32" s="127"/>
      <c r="D32" s="124"/>
      <c r="E32" s="124"/>
      <c r="F32" s="124"/>
      <c r="G32" s="124"/>
      <c r="H32" s="132"/>
      <c r="I32" s="128"/>
      <c r="J32" s="129"/>
      <c r="K32" s="129"/>
      <c r="L32" s="130"/>
      <c r="M32" s="131"/>
      <c r="N32" s="132"/>
      <c r="O32" s="125"/>
      <c r="P32" s="104"/>
      <c r="Q32" s="104"/>
      <c r="R32" s="104"/>
      <c r="S32" s="104"/>
      <c r="T32" s="104"/>
      <c r="U32" s="104"/>
      <c r="W32" s="4">
        <v>16</v>
      </c>
    </row>
    <row r="33" spans="1:23" ht="50.1" customHeight="1" thickTop="1">
      <c r="A33" s="6"/>
      <c r="B33" s="120"/>
      <c r="C33" s="122"/>
      <c r="D33" s="118"/>
      <c r="E33" s="118"/>
      <c r="F33" s="118"/>
      <c r="G33" s="118"/>
      <c r="H33" s="102"/>
      <c r="I33" s="106"/>
      <c r="J33" s="107"/>
      <c r="K33" s="107"/>
      <c r="L33" s="108"/>
      <c r="M33" s="109"/>
      <c r="N33" s="102"/>
      <c r="O33" s="116">
        <v>2</v>
      </c>
      <c r="P33" s="104" t="str">
        <f t="shared" ref="P33" si="36">IF(D33="","",IF(VLOOKUP(D33,$X$18:$AD$27,2,FALSE)=0,"",VLOOKUP(D33,$X$18:$AD$27,2,FALSE)))</f>
        <v/>
      </c>
      <c r="Q33" s="104" t="str">
        <f t="shared" ref="Q33" si="37">IF(D33="","",IF(VLOOKUP(D33,$X$18:$AD$27,3,FALSE)=0,"",VLOOKUP(D33,$X$18:$AD$27,3,FALSE)))</f>
        <v/>
      </c>
      <c r="R33" s="104" t="str">
        <f t="shared" ref="R33" si="38">IF(D33="","",IF(VLOOKUP(D33,$X$18:$AD$27,4,FALSE)=0,"",VLOOKUP(D33,$X$18:$AD$27,4,FALSE)))</f>
        <v/>
      </c>
      <c r="S33" s="104" t="str">
        <f t="shared" ref="S33" si="39">IF(D33="","",IF(VLOOKUP(D33,$X$18:$AD$27,5,FALSE)=0,"",VLOOKUP(D33,$X$18:$AD$27,5,FALSE)))</f>
        <v/>
      </c>
      <c r="T33" s="104" t="str">
        <f t="shared" ref="T33" si="40">IF(D33="","",IF(VLOOKUP(D33,$X$18:$AD$27,6,FALSE)=0,"",VLOOKUP(D33,$X$18:$AD$27,6,FALSE)))</f>
        <v/>
      </c>
      <c r="U33" s="104" t="str">
        <f t="shared" ref="U33" si="41">IF(D33="","",IF(VLOOKUP(D33,$X$18:$AD$27,7,FALSE)=0,"",VLOOKUP(D33,$X$18:$AD$27,7,FALSE)))</f>
        <v/>
      </c>
      <c r="W33" s="4">
        <v>17</v>
      </c>
    </row>
    <row r="34" spans="1:23" ht="50.1" customHeight="1" thickBot="1">
      <c r="A34" s="6"/>
      <c r="B34" s="126"/>
      <c r="C34" s="127"/>
      <c r="D34" s="124"/>
      <c r="E34" s="124"/>
      <c r="F34" s="124"/>
      <c r="G34" s="124"/>
      <c r="H34" s="132"/>
      <c r="I34" s="128"/>
      <c r="J34" s="129"/>
      <c r="K34" s="129"/>
      <c r="L34" s="130"/>
      <c r="M34" s="131"/>
      <c r="N34" s="132"/>
      <c r="O34" s="125"/>
      <c r="P34" s="104"/>
      <c r="Q34" s="104"/>
      <c r="R34" s="104"/>
      <c r="S34" s="104"/>
      <c r="T34" s="104"/>
      <c r="U34" s="104"/>
      <c r="W34" s="4">
        <v>18</v>
      </c>
    </row>
    <row r="35" spans="1:23" ht="50.1" customHeight="1" thickTop="1">
      <c r="A35" s="6"/>
      <c r="B35" s="120"/>
      <c r="C35" s="122"/>
      <c r="D35" s="118"/>
      <c r="E35" s="118"/>
      <c r="F35" s="118"/>
      <c r="G35" s="118"/>
      <c r="H35" s="102"/>
      <c r="I35" s="106"/>
      <c r="J35" s="107"/>
      <c r="K35" s="107"/>
      <c r="L35" s="108"/>
      <c r="M35" s="109"/>
      <c r="N35" s="102"/>
      <c r="O35" s="116">
        <v>2</v>
      </c>
      <c r="P35" s="104" t="str">
        <f t="shared" ref="P35" si="42">IF(D35="","",IF(VLOOKUP(D35,$X$18:$AD$27,2,FALSE)=0,"",VLOOKUP(D35,$X$18:$AD$27,2,FALSE)))</f>
        <v/>
      </c>
      <c r="Q35" s="104" t="str">
        <f t="shared" ref="Q35" si="43">IF(D35="","",IF(VLOOKUP(D35,$X$18:$AD$27,3,FALSE)=0,"",VLOOKUP(D35,$X$18:$AD$27,3,FALSE)))</f>
        <v/>
      </c>
      <c r="R35" s="104" t="str">
        <f t="shared" ref="R35" si="44">IF(D35="","",IF(VLOOKUP(D35,$X$18:$AD$27,4,FALSE)=0,"",VLOOKUP(D35,$X$18:$AD$27,4,FALSE)))</f>
        <v/>
      </c>
      <c r="S35" s="104" t="str">
        <f t="shared" ref="S35" si="45">IF(D35="","",IF(VLOOKUP(D35,$X$18:$AD$27,5,FALSE)=0,"",VLOOKUP(D35,$X$18:$AD$27,5,FALSE)))</f>
        <v/>
      </c>
      <c r="T35" s="104" t="str">
        <f t="shared" ref="T35" si="46">IF(D35="","",IF(VLOOKUP(D35,$X$18:$AD$27,6,FALSE)=0,"",VLOOKUP(D35,$X$18:$AD$27,6,FALSE)))</f>
        <v/>
      </c>
      <c r="U35" s="104" t="str">
        <f t="shared" ref="U35" si="47">IF(D35="","",IF(VLOOKUP(D35,$X$18:$AD$27,7,FALSE)=0,"",VLOOKUP(D35,$X$18:$AD$27,7,FALSE)))</f>
        <v/>
      </c>
      <c r="W35" s="4">
        <v>19</v>
      </c>
    </row>
    <row r="36" spans="1:23" ht="50.1" customHeight="1" thickBot="1">
      <c r="A36" s="6"/>
      <c r="B36" s="126"/>
      <c r="C36" s="127"/>
      <c r="D36" s="124"/>
      <c r="E36" s="124"/>
      <c r="F36" s="124"/>
      <c r="G36" s="124"/>
      <c r="H36" s="132"/>
      <c r="I36" s="128"/>
      <c r="J36" s="129"/>
      <c r="K36" s="129"/>
      <c r="L36" s="130"/>
      <c r="M36" s="131"/>
      <c r="N36" s="132"/>
      <c r="O36" s="125"/>
      <c r="P36" s="104"/>
      <c r="Q36" s="104"/>
      <c r="R36" s="104"/>
      <c r="S36" s="104"/>
      <c r="T36" s="104"/>
      <c r="U36" s="104"/>
      <c r="W36" s="4">
        <v>20</v>
      </c>
    </row>
    <row r="37" spans="1:23" ht="50.1" customHeight="1" thickTop="1">
      <c r="A37" s="6"/>
      <c r="B37" s="120"/>
      <c r="C37" s="122"/>
      <c r="D37" s="118"/>
      <c r="E37" s="118"/>
      <c r="F37" s="118"/>
      <c r="G37" s="118"/>
      <c r="H37" s="102"/>
      <c r="I37" s="106"/>
      <c r="J37" s="107"/>
      <c r="K37" s="107"/>
      <c r="L37" s="108"/>
      <c r="M37" s="109"/>
      <c r="N37" s="102"/>
      <c r="O37" s="116">
        <v>2</v>
      </c>
      <c r="P37" s="104" t="str">
        <f t="shared" ref="P37" si="48">IF(D37="","",IF(VLOOKUP(D37,$X$18:$AD$27,2,FALSE)=0,"",VLOOKUP(D37,$X$18:$AD$27,2,FALSE)))</f>
        <v/>
      </c>
      <c r="Q37" s="104" t="str">
        <f t="shared" ref="Q37" si="49">IF(D37="","",IF(VLOOKUP(D37,$X$18:$AD$27,3,FALSE)=0,"",VLOOKUP(D37,$X$18:$AD$27,3,FALSE)))</f>
        <v/>
      </c>
      <c r="R37" s="104" t="str">
        <f t="shared" ref="R37" si="50">IF(D37="","",IF(VLOOKUP(D37,$X$18:$AD$27,4,FALSE)=0,"",VLOOKUP(D37,$X$18:$AD$27,4,FALSE)))</f>
        <v/>
      </c>
      <c r="S37" s="104" t="str">
        <f t="shared" ref="S37" si="51">IF(D37="","",IF(VLOOKUP(D37,$X$18:$AD$27,5,FALSE)=0,"",VLOOKUP(D37,$X$18:$AD$27,5,FALSE)))</f>
        <v/>
      </c>
      <c r="T37" s="104" t="str">
        <f t="shared" ref="T37" si="52">IF(D37="","",IF(VLOOKUP(D37,$X$18:$AD$27,6,FALSE)=0,"",VLOOKUP(D37,$X$18:$AD$27,6,FALSE)))</f>
        <v/>
      </c>
      <c r="U37" s="104" t="str">
        <f t="shared" ref="U37" si="53">IF(D37="","",IF(VLOOKUP(D37,$X$18:$AD$27,7,FALSE)=0,"",VLOOKUP(D37,$X$18:$AD$27,7,FALSE)))</f>
        <v/>
      </c>
      <c r="W37" s="4">
        <v>21</v>
      </c>
    </row>
    <row r="38" spans="1:23" ht="50.1" customHeight="1" thickBot="1">
      <c r="A38" s="6"/>
      <c r="B38" s="126"/>
      <c r="C38" s="127"/>
      <c r="D38" s="124"/>
      <c r="E38" s="124"/>
      <c r="F38" s="124"/>
      <c r="G38" s="124"/>
      <c r="H38" s="132"/>
      <c r="I38" s="128"/>
      <c r="J38" s="129"/>
      <c r="K38" s="129"/>
      <c r="L38" s="130"/>
      <c r="M38" s="131"/>
      <c r="N38" s="132"/>
      <c r="O38" s="125"/>
      <c r="P38" s="104"/>
      <c r="Q38" s="104"/>
      <c r="R38" s="104"/>
      <c r="S38" s="104"/>
      <c r="T38" s="104"/>
      <c r="U38" s="104"/>
      <c r="W38" s="4">
        <v>22</v>
      </c>
    </row>
    <row r="39" spans="1:23" ht="50.1" customHeight="1" thickTop="1">
      <c r="A39" s="6"/>
      <c r="B39" s="120"/>
      <c r="C39" s="122"/>
      <c r="D39" s="118"/>
      <c r="E39" s="118"/>
      <c r="F39" s="118"/>
      <c r="G39" s="118"/>
      <c r="H39" s="102"/>
      <c r="I39" s="106"/>
      <c r="J39" s="107"/>
      <c r="K39" s="107"/>
      <c r="L39" s="108"/>
      <c r="M39" s="109"/>
      <c r="N39" s="102"/>
      <c r="O39" s="116">
        <v>2</v>
      </c>
      <c r="P39" s="104" t="str">
        <f t="shared" ref="P39" si="54">IF(D39="","",IF(VLOOKUP(D39,$X$18:$AD$27,2,FALSE)=0,"",VLOOKUP(D39,$X$18:$AD$27,2,FALSE)))</f>
        <v/>
      </c>
      <c r="Q39" s="104" t="str">
        <f t="shared" ref="Q39" si="55">IF(D39="","",IF(VLOOKUP(D39,$X$18:$AD$27,3,FALSE)=0,"",VLOOKUP(D39,$X$18:$AD$27,3,FALSE)))</f>
        <v/>
      </c>
      <c r="R39" s="104" t="str">
        <f t="shared" ref="R39" si="56">IF(D39="","",IF(VLOOKUP(D39,$X$18:$AD$27,4,FALSE)=0,"",VLOOKUP(D39,$X$18:$AD$27,4,FALSE)))</f>
        <v/>
      </c>
      <c r="S39" s="104" t="str">
        <f t="shared" ref="S39" si="57">IF(D39="","",IF(VLOOKUP(D39,$X$18:$AD$27,5,FALSE)=0,"",VLOOKUP(D39,$X$18:$AD$27,5,FALSE)))</f>
        <v/>
      </c>
      <c r="T39" s="104" t="str">
        <f t="shared" ref="T39" si="58">IF(D39="","",IF(VLOOKUP(D39,$X$18:$AD$27,6,FALSE)=0,"",VLOOKUP(D39,$X$18:$AD$27,6,FALSE)))</f>
        <v/>
      </c>
      <c r="U39" s="104" t="str">
        <f t="shared" ref="U39" si="59">IF(D39="","",IF(VLOOKUP(D39,$X$18:$AD$27,7,FALSE)=0,"",VLOOKUP(D39,$X$18:$AD$27,7,FALSE)))</f>
        <v/>
      </c>
      <c r="W39" s="4">
        <v>23</v>
      </c>
    </row>
    <row r="40" spans="1:23" ht="50.1" customHeight="1" thickBot="1">
      <c r="A40" s="6"/>
      <c r="B40" s="126"/>
      <c r="C40" s="127"/>
      <c r="D40" s="124"/>
      <c r="E40" s="124"/>
      <c r="F40" s="124"/>
      <c r="G40" s="124"/>
      <c r="H40" s="132"/>
      <c r="I40" s="128"/>
      <c r="J40" s="129"/>
      <c r="K40" s="129"/>
      <c r="L40" s="130"/>
      <c r="M40" s="131"/>
      <c r="N40" s="132"/>
      <c r="O40" s="125"/>
      <c r="P40" s="104"/>
      <c r="Q40" s="104"/>
      <c r="R40" s="104"/>
      <c r="S40" s="104"/>
      <c r="T40" s="104"/>
      <c r="U40" s="104"/>
      <c r="W40" s="4">
        <v>24</v>
      </c>
    </row>
    <row r="41" spans="1:23" ht="50.1" customHeight="1" thickTop="1">
      <c r="A41" s="6"/>
      <c r="B41" s="120"/>
      <c r="C41" s="122"/>
      <c r="D41" s="118"/>
      <c r="E41" s="118"/>
      <c r="F41" s="118"/>
      <c r="G41" s="118"/>
      <c r="H41" s="102"/>
      <c r="I41" s="106"/>
      <c r="J41" s="107"/>
      <c r="K41" s="107"/>
      <c r="L41" s="108"/>
      <c r="M41" s="109"/>
      <c r="N41" s="102"/>
      <c r="O41" s="116">
        <v>2</v>
      </c>
      <c r="P41" s="104" t="str">
        <f t="shared" ref="P41" si="60">IF(D41="","",IF(VLOOKUP(D41,$X$18:$AD$27,2,FALSE)=0,"",VLOOKUP(D41,$X$18:$AD$27,2,FALSE)))</f>
        <v/>
      </c>
      <c r="Q41" s="104" t="str">
        <f t="shared" ref="Q41" si="61">IF(D41="","",IF(VLOOKUP(D41,$X$18:$AD$27,3,FALSE)=0,"",VLOOKUP(D41,$X$18:$AD$27,3,FALSE)))</f>
        <v/>
      </c>
      <c r="R41" s="104" t="str">
        <f t="shared" ref="R41" si="62">IF(D41="","",IF(VLOOKUP(D41,$X$18:$AD$27,4,FALSE)=0,"",VLOOKUP(D41,$X$18:$AD$27,4,FALSE)))</f>
        <v/>
      </c>
      <c r="S41" s="104" t="str">
        <f t="shared" ref="S41" si="63">IF(D41="","",IF(VLOOKUP(D41,$X$18:$AD$27,5,FALSE)=0,"",VLOOKUP(D41,$X$18:$AD$27,5,FALSE)))</f>
        <v/>
      </c>
      <c r="T41" s="104" t="str">
        <f t="shared" ref="T41" si="64">IF(D41="","",IF(VLOOKUP(D41,$X$18:$AD$27,6,FALSE)=0,"",VLOOKUP(D41,$X$18:$AD$27,6,FALSE)))</f>
        <v/>
      </c>
      <c r="U41" s="104" t="str">
        <f t="shared" ref="U41" si="65">IF(D41="","",IF(VLOOKUP(D41,$X$18:$AD$27,7,FALSE)=0,"",VLOOKUP(D41,$X$18:$AD$27,7,FALSE)))</f>
        <v/>
      </c>
      <c r="W41" s="4">
        <v>25</v>
      </c>
    </row>
    <row r="42" spans="1:23" ht="50.1" customHeight="1" thickBot="1">
      <c r="A42" s="6"/>
      <c r="B42" s="126"/>
      <c r="C42" s="127"/>
      <c r="D42" s="124"/>
      <c r="E42" s="124"/>
      <c r="F42" s="124"/>
      <c r="G42" s="124"/>
      <c r="H42" s="132"/>
      <c r="I42" s="128"/>
      <c r="J42" s="129"/>
      <c r="K42" s="129"/>
      <c r="L42" s="130"/>
      <c r="M42" s="131"/>
      <c r="N42" s="132"/>
      <c r="O42" s="125"/>
      <c r="P42" s="104"/>
      <c r="Q42" s="104"/>
      <c r="R42" s="104"/>
      <c r="S42" s="104"/>
      <c r="T42" s="104"/>
      <c r="U42" s="104"/>
      <c r="W42" s="4">
        <v>26</v>
      </c>
    </row>
    <row r="43" spans="1:23" ht="50.1" customHeight="1" thickTop="1">
      <c r="A43" s="6"/>
      <c r="B43" s="120"/>
      <c r="C43" s="122"/>
      <c r="D43" s="118"/>
      <c r="E43" s="118"/>
      <c r="F43" s="118"/>
      <c r="G43" s="118"/>
      <c r="H43" s="102"/>
      <c r="I43" s="106"/>
      <c r="J43" s="107"/>
      <c r="K43" s="107"/>
      <c r="L43" s="108"/>
      <c r="M43" s="109"/>
      <c r="N43" s="102"/>
      <c r="O43" s="116">
        <v>2</v>
      </c>
      <c r="P43" s="104" t="str">
        <f t="shared" ref="P43" si="66">IF(D43="","",IF(VLOOKUP(D43,$X$18:$AD$27,2,FALSE)=0,"",VLOOKUP(D43,$X$18:$AD$27,2,FALSE)))</f>
        <v/>
      </c>
      <c r="Q43" s="104" t="str">
        <f t="shared" ref="Q43" si="67">IF(D43="","",IF(VLOOKUP(D43,$X$18:$AD$27,3,FALSE)=0,"",VLOOKUP(D43,$X$18:$AD$27,3,FALSE)))</f>
        <v/>
      </c>
      <c r="R43" s="104" t="str">
        <f t="shared" ref="R43" si="68">IF(D43="","",IF(VLOOKUP(D43,$X$18:$AD$27,4,FALSE)=0,"",VLOOKUP(D43,$X$18:$AD$27,4,FALSE)))</f>
        <v/>
      </c>
      <c r="S43" s="104" t="str">
        <f t="shared" ref="S43" si="69">IF(D43="","",IF(VLOOKUP(D43,$X$18:$AD$27,5,FALSE)=0,"",VLOOKUP(D43,$X$18:$AD$27,5,FALSE)))</f>
        <v/>
      </c>
      <c r="T43" s="104" t="str">
        <f t="shared" ref="T43" si="70">IF(D43="","",IF(VLOOKUP(D43,$X$18:$AD$27,6,FALSE)=0,"",VLOOKUP(D43,$X$18:$AD$27,6,FALSE)))</f>
        <v/>
      </c>
      <c r="U43" s="104" t="str">
        <f t="shared" ref="U43" si="71">IF(D43="","",IF(VLOOKUP(D43,$X$18:$AD$27,7,FALSE)=0,"",VLOOKUP(D43,$X$18:$AD$27,7,FALSE)))</f>
        <v/>
      </c>
      <c r="W43" s="4">
        <v>27</v>
      </c>
    </row>
    <row r="44" spans="1:23" ht="50.1" customHeight="1" thickBot="1">
      <c r="A44" s="6"/>
      <c r="B44" s="126"/>
      <c r="C44" s="127"/>
      <c r="D44" s="124"/>
      <c r="E44" s="124"/>
      <c r="F44" s="124"/>
      <c r="G44" s="124"/>
      <c r="H44" s="132"/>
      <c r="I44" s="128"/>
      <c r="J44" s="129"/>
      <c r="K44" s="129"/>
      <c r="L44" s="130"/>
      <c r="M44" s="131"/>
      <c r="N44" s="132"/>
      <c r="O44" s="125"/>
      <c r="P44" s="104"/>
      <c r="Q44" s="104"/>
      <c r="R44" s="104"/>
      <c r="S44" s="104"/>
      <c r="T44" s="104"/>
      <c r="U44" s="104"/>
      <c r="W44" s="4">
        <v>28</v>
      </c>
    </row>
    <row r="45" spans="1:23" ht="50.1" customHeight="1" thickTop="1">
      <c r="A45" s="6"/>
      <c r="B45" s="120"/>
      <c r="C45" s="122"/>
      <c r="D45" s="118"/>
      <c r="E45" s="118"/>
      <c r="F45" s="118"/>
      <c r="G45" s="118"/>
      <c r="H45" s="102"/>
      <c r="I45" s="106"/>
      <c r="J45" s="107"/>
      <c r="K45" s="107"/>
      <c r="L45" s="108"/>
      <c r="M45" s="109"/>
      <c r="N45" s="102"/>
      <c r="O45" s="116">
        <v>2</v>
      </c>
      <c r="P45" s="104" t="str">
        <f t="shared" ref="P45" si="72">IF(D45="","",IF(VLOOKUP(D45,$X$18:$AD$27,2,FALSE)=0,"",VLOOKUP(D45,$X$18:$AD$27,2,FALSE)))</f>
        <v/>
      </c>
      <c r="Q45" s="104" t="str">
        <f t="shared" ref="Q45" si="73">IF(D45="","",IF(VLOOKUP(D45,$X$18:$AD$27,3,FALSE)=0,"",VLOOKUP(D45,$X$18:$AD$27,3,FALSE)))</f>
        <v/>
      </c>
      <c r="R45" s="104" t="str">
        <f t="shared" ref="R45" si="74">IF(D45="","",IF(VLOOKUP(D45,$X$18:$AD$27,4,FALSE)=0,"",VLOOKUP(D45,$X$18:$AD$27,4,FALSE)))</f>
        <v/>
      </c>
      <c r="S45" s="104" t="str">
        <f t="shared" ref="S45" si="75">IF(D45="","",IF(VLOOKUP(D45,$X$18:$AD$27,5,FALSE)=0,"",VLOOKUP(D45,$X$18:$AD$27,5,FALSE)))</f>
        <v/>
      </c>
      <c r="T45" s="104" t="str">
        <f t="shared" ref="T45" si="76">IF(D45="","",IF(VLOOKUP(D45,$X$18:$AD$27,6,FALSE)=0,"",VLOOKUP(D45,$X$18:$AD$27,6,FALSE)))</f>
        <v/>
      </c>
      <c r="U45" s="104" t="str">
        <f t="shared" ref="U45" si="77">IF(D45="","",IF(VLOOKUP(D45,$X$18:$AD$27,7,FALSE)=0,"",VLOOKUP(D45,$X$18:$AD$27,7,FALSE)))</f>
        <v/>
      </c>
      <c r="W45" s="4">
        <v>29</v>
      </c>
    </row>
    <row r="46" spans="1:23" ht="50.1" customHeight="1" thickBot="1">
      <c r="A46" s="6"/>
      <c r="B46" s="126"/>
      <c r="C46" s="127"/>
      <c r="D46" s="124"/>
      <c r="E46" s="124"/>
      <c r="F46" s="124"/>
      <c r="G46" s="124"/>
      <c r="H46" s="132"/>
      <c r="I46" s="128"/>
      <c r="J46" s="129"/>
      <c r="K46" s="129"/>
      <c r="L46" s="130"/>
      <c r="M46" s="131"/>
      <c r="N46" s="132"/>
      <c r="O46" s="125"/>
      <c r="P46" s="104"/>
      <c r="Q46" s="104"/>
      <c r="R46" s="104"/>
      <c r="S46" s="104"/>
      <c r="T46" s="104"/>
      <c r="U46" s="104"/>
      <c r="W46" s="4">
        <v>30</v>
      </c>
    </row>
    <row r="47" spans="1:23" ht="50.1" customHeight="1" thickTop="1">
      <c r="A47" s="6"/>
      <c r="B47" s="120"/>
      <c r="C47" s="122"/>
      <c r="D47" s="118"/>
      <c r="E47" s="118"/>
      <c r="F47" s="118"/>
      <c r="G47" s="118"/>
      <c r="H47" s="102"/>
      <c r="I47" s="106"/>
      <c r="J47" s="107"/>
      <c r="K47" s="107"/>
      <c r="L47" s="108"/>
      <c r="M47" s="109"/>
      <c r="N47" s="102"/>
      <c r="O47" s="116">
        <v>2</v>
      </c>
      <c r="P47" s="104" t="str">
        <f t="shared" ref="P47" si="78">IF(D47="","",IF(VLOOKUP(D47,$X$18:$AD$27,2,FALSE)=0,"",VLOOKUP(D47,$X$18:$AD$27,2,FALSE)))</f>
        <v/>
      </c>
      <c r="Q47" s="104" t="str">
        <f t="shared" ref="Q47" si="79">IF(D47="","",IF(VLOOKUP(D47,$X$18:$AD$27,3,FALSE)=0,"",VLOOKUP(D47,$X$18:$AD$27,3,FALSE)))</f>
        <v/>
      </c>
      <c r="R47" s="104" t="str">
        <f t="shared" ref="R47" si="80">IF(D47="","",IF(VLOOKUP(D47,$X$18:$AD$27,4,FALSE)=0,"",VLOOKUP(D47,$X$18:$AD$27,4,FALSE)))</f>
        <v/>
      </c>
      <c r="S47" s="104" t="str">
        <f t="shared" ref="S47" si="81">IF(D47="","",IF(VLOOKUP(D47,$X$18:$AD$27,5,FALSE)=0,"",VLOOKUP(D47,$X$18:$AD$27,5,FALSE)))</f>
        <v/>
      </c>
      <c r="T47" s="104" t="str">
        <f t="shared" ref="T47" si="82">IF(D47="","",IF(VLOOKUP(D47,$X$18:$AD$27,6,FALSE)=0,"",VLOOKUP(D47,$X$18:$AD$27,6,FALSE)))</f>
        <v/>
      </c>
      <c r="U47" s="104" t="str">
        <f t="shared" ref="U47" si="83">IF(D47="","",IF(VLOOKUP(D47,$X$18:$AD$27,7,FALSE)=0,"",VLOOKUP(D47,$X$18:$AD$27,7,FALSE)))</f>
        <v/>
      </c>
      <c r="W47" s="4">
        <v>31</v>
      </c>
    </row>
    <row r="48" spans="1:23" ht="50.1" customHeight="1" thickBot="1">
      <c r="A48" s="6"/>
      <c r="B48" s="126"/>
      <c r="C48" s="127"/>
      <c r="D48" s="124"/>
      <c r="E48" s="124"/>
      <c r="F48" s="124"/>
      <c r="G48" s="124"/>
      <c r="H48" s="132"/>
      <c r="I48" s="128"/>
      <c r="J48" s="129"/>
      <c r="K48" s="129"/>
      <c r="L48" s="130"/>
      <c r="M48" s="131"/>
      <c r="N48" s="132"/>
      <c r="O48" s="125"/>
      <c r="P48" s="104"/>
      <c r="Q48" s="104"/>
      <c r="R48" s="104"/>
      <c r="S48" s="104"/>
      <c r="T48" s="104"/>
      <c r="U48" s="104"/>
    </row>
    <row r="49" spans="1:21" ht="50.1" customHeight="1" thickTop="1">
      <c r="A49" s="6"/>
      <c r="B49" s="120"/>
      <c r="C49" s="122"/>
      <c r="D49" s="118"/>
      <c r="E49" s="118"/>
      <c r="F49" s="118"/>
      <c r="G49" s="118"/>
      <c r="H49" s="102"/>
      <c r="I49" s="106"/>
      <c r="J49" s="107"/>
      <c r="K49" s="107"/>
      <c r="L49" s="108"/>
      <c r="M49" s="109"/>
      <c r="N49" s="102"/>
      <c r="O49" s="116">
        <v>2</v>
      </c>
      <c r="P49" s="104" t="str">
        <f t="shared" ref="P49" si="84">IF(D49="","",IF(VLOOKUP(D49,$X$18:$AD$27,2,FALSE)=0,"",VLOOKUP(D49,$X$18:$AD$27,2,FALSE)))</f>
        <v/>
      </c>
      <c r="Q49" s="104" t="str">
        <f t="shared" ref="Q49" si="85">IF(D49="","",IF(VLOOKUP(D49,$X$18:$AD$27,3,FALSE)=0,"",VLOOKUP(D49,$X$18:$AD$27,3,FALSE)))</f>
        <v/>
      </c>
      <c r="R49" s="104" t="str">
        <f t="shared" ref="R49" si="86">IF(D49="","",IF(VLOOKUP(D49,$X$18:$AD$27,4,FALSE)=0,"",VLOOKUP(D49,$X$18:$AD$27,4,FALSE)))</f>
        <v/>
      </c>
      <c r="S49" s="104" t="str">
        <f t="shared" ref="S49" si="87">IF(D49="","",IF(VLOOKUP(D49,$X$18:$AD$27,5,FALSE)=0,"",VLOOKUP(D49,$X$18:$AD$27,5,FALSE)))</f>
        <v/>
      </c>
      <c r="T49" s="104" t="str">
        <f t="shared" ref="T49" si="88">IF(D49="","",IF(VLOOKUP(D49,$X$18:$AD$27,6,FALSE)=0,"",VLOOKUP(D49,$X$18:$AD$27,6,FALSE)))</f>
        <v/>
      </c>
      <c r="U49" s="104" t="str">
        <f t="shared" ref="U49" si="89">IF(D49="","",IF(VLOOKUP(D49,$X$18:$AD$27,7,FALSE)=0,"",VLOOKUP(D49,$X$18:$AD$27,7,FALSE)))</f>
        <v/>
      </c>
    </row>
    <row r="50" spans="1:21" ht="50.1" customHeight="1" thickBot="1">
      <c r="A50" s="6"/>
      <c r="B50" s="126"/>
      <c r="C50" s="127"/>
      <c r="D50" s="124"/>
      <c r="E50" s="124"/>
      <c r="F50" s="124"/>
      <c r="G50" s="124"/>
      <c r="H50" s="132"/>
      <c r="I50" s="128"/>
      <c r="J50" s="129"/>
      <c r="K50" s="129"/>
      <c r="L50" s="130"/>
      <c r="M50" s="131"/>
      <c r="N50" s="132"/>
      <c r="O50" s="125"/>
      <c r="P50" s="104"/>
      <c r="Q50" s="104"/>
      <c r="R50" s="104"/>
      <c r="S50" s="104"/>
      <c r="T50" s="104"/>
      <c r="U50" s="104"/>
    </row>
    <row r="51" spans="1:21" ht="50.1" customHeight="1" thickTop="1">
      <c r="A51" s="6"/>
      <c r="B51" s="120"/>
      <c r="C51" s="122"/>
      <c r="D51" s="118"/>
      <c r="E51" s="118"/>
      <c r="F51" s="118"/>
      <c r="G51" s="118"/>
      <c r="H51" s="102"/>
      <c r="I51" s="106"/>
      <c r="J51" s="107"/>
      <c r="K51" s="107"/>
      <c r="L51" s="108"/>
      <c r="M51" s="109"/>
      <c r="N51" s="102"/>
      <c r="O51" s="116">
        <v>2</v>
      </c>
      <c r="P51" s="104" t="str">
        <f t="shared" ref="P51" si="90">IF(D51="","",IF(VLOOKUP(D51,$X$18:$AD$27,2,FALSE)=0,"",VLOOKUP(D51,$X$18:$AD$27,2,FALSE)))</f>
        <v/>
      </c>
      <c r="Q51" s="104" t="str">
        <f t="shared" ref="Q51" si="91">IF(D51="","",IF(VLOOKUP(D51,$X$18:$AD$27,3,FALSE)=0,"",VLOOKUP(D51,$X$18:$AD$27,3,FALSE)))</f>
        <v/>
      </c>
      <c r="R51" s="104" t="str">
        <f t="shared" ref="R51" si="92">IF(D51="","",IF(VLOOKUP(D51,$X$18:$AD$27,4,FALSE)=0,"",VLOOKUP(D51,$X$18:$AD$27,4,FALSE)))</f>
        <v/>
      </c>
      <c r="S51" s="104" t="str">
        <f t="shared" ref="S51" si="93">IF(D51="","",IF(VLOOKUP(D51,$X$18:$AD$27,5,FALSE)=0,"",VLOOKUP(D51,$X$18:$AD$27,5,FALSE)))</f>
        <v/>
      </c>
      <c r="T51" s="104" t="str">
        <f t="shared" ref="T51" si="94">IF(D51="","",IF(VLOOKUP(D51,$X$18:$AD$27,6,FALSE)=0,"",VLOOKUP(D51,$X$18:$AD$27,6,FALSE)))</f>
        <v/>
      </c>
      <c r="U51" s="104" t="str">
        <f t="shared" ref="U51" si="95">IF(D51="","",IF(VLOOKUP(D51,$X$18:$AD$27,7,FALSE)=0,"",VLOOKUP(D51,$X$18:$AD$27,7,FALSE)))</f>
        <v/>
      </c>
    </row>
    <row r="52" spans="1:21" ht="50.1" customHeight="1" thickBot="1">
      <c r="A52" s="6"/>
      <c r="B52" s="126"/>
      <c r="C52" s="127"/>
      <c r="D52" s="124"/>
      <c r="E52" s="124"/>
      <c r="F52" s="124"/>
      <c r="G52" s="124"/>
      <c r="H52" s="132"/>
      <c r="I52" s="128"/>
      <c r="J52" s="129"/>
      <c r="K52" s="129"/>
      <c r="L52" s="130"/>
      <c r="M52" s="131"/>
      <c r="N52" s="132"/>
      <c r="O52" s="125"/>
      <c r="P52" s="104"/>
      <c r="Q52" s="104"/>
      <c r="R52" s="104"/>
      <c r="S52" s="104"/>
      <c r="T52" s="104"/>
      <c r="U52" s="104"/>
    </row>
    <row r="53" spans="1:21" ht="50.1" customHeight="1" thickTop="1">
      <c r="A53" s="6"/>
      <c r="B53" s="120"/>
      <c r="C53" s="122"/>
      <c r="D53" s="118"/>
      <c r="E53" s="118"/>
      <c r="F53" s="118"/>
      <c r="G53" s="118"/>
      <c r="H53" s="102"/>
      <c r="I53" s="106"/>
      <c r="J53" s="107"/>
      <c r="K53" s="107"/>
      <c r="L53" s="108"/>
      <c r="M53" s="109"/>
      <c r="N53" s="102"/>
      <c r="O53" s="116">
        <v>2</v>
      </c>
      <c r="P53" s="104" t="str">
        <f t="shared" ref="P53" si="96">IF(D53="","",IF(VLOOKUP(D53,$X$18:$AD$27,2,FALSE)=0,"",VLOOKUP(D53,$X$18:$AD$27,2,FALSE)))</f>
        <v/>
      </c>
      <c r="Q53" s="104" t="str">
        <f t="shared" ref="Q53" si="97">IF(D53="","",IF(VLOOKUP(D53,$X$18:$AD$27,3,FALSE)=0,"",VLOOKUP(D53,$X$18:$AD$27,3,FALSE)))</f>
        <v/>
      </c>
      <c r="R53" s="104" t="str">
        <f t="shared" ref="R53" si="98">IF(D53="","",IF(VLOOKUP(D53,$X$18:$AD$27,4,FALSE)=0,"",VLOOKUP(D53,$X$18:$AD$27,4,FALSE)))</f>
        <v/>
      </c>
      <c r="S53" s="104" t="str">
        <f t="shared" ref="S53" si="99">IF(D53="","",IF(VLOOKUP(D53,$X$18:$AD$27,5,FALSE)=0,"",VLOOKUP(D53,$X$18:$AD$27,5,FALSE)))</f>
        <v/>
      </c>
      <c r="T53" s="104" t="str">
        <f t="shared" ref="T53" si="100">IF(D53="","",IF(VLOOKUP(D53,$X$18:$AD$27,6,FALSE)=0,"",VLOOKUP(D53,$X$18:$AD$27,6,FALSE)))</f>
        <v/>
      </c>
      <c r="U53" s="104" t="str">
        <f t="shared" ref="U53" si="101">IF(D53="","",IF(VLOOKUP(D53,$X$18:$AD$27,7,FALSE)=0,"",VLOOKUP(D53,$X$18:$AD$27,7,FALSE)))</f>
        <v/>
      </c>
    </row>
    <row r="54" spans="1:21" ht="50.1" customHeight="1" thickBot="1">
      <c r="A54" s="6"/>
      <c r="B54" s="126"/>
      <c r="C54" s="127"/>
      <c r="D54" s="124"/>
      <c r="E54" s="124"/>
      <c r="F54" s="124"/>
      <c r="G54" s="124"/>
      <c r="H54" s="132"/>
      <c r="I54" s="128"/>
      <c r="J54" s="129"/>
      <c r="K54" s="129"/>
      <c r="L54" s="130"/>
      <c r="M54" s="131"/>
      <c r="N54" s="132"/>
      <c r="O54" s="125"/>
      <c r="P54" s="104"/>
      <c r="Q54" s="104"/>
      <c r="R54" s="104"/>
      <c r="S54" s="104"/>
      <c r="T54" s="104"/>
      <c r="U54" s="104"/>
    </row>
    <row r="55" spans="1:21" ht="50.1" customHeight="1" thickTop="1">
      <c r="A55" s="6"/>
      <c r="B55" s="120"/>
      <c r="C55" s="122"/>
      <c r="D55" s="118"/>
      <c r="E55" s="118"/>
      <c r="F55" s="118"/>
      <c r="G55" s="118"/>
      <c r="H55" s="102"/>
      <c r="I55" s="106"/>
      <c r="J55" s="107"/>
      <c r="K55" s="107"/>
      <c r="L55" s="108"/>
      <c r="M55" s="109"/>
      <c r="N55" s="102"/>
      <c r="O55" s="116">
        <v>2</v>
      </c>
      <c r="P55" s="104" t="str">
        <f t="shared" ref="P55" si="102">IF(D55="","",IF(VLOOKUP(D55,$X$18:$AD$27,2,FALSE)=0,"",VLOOKUP(D55,$X$18:$AD$27,2,FALSE)))</f>
        <v/>
      </c>
      <c r="Q55" s="104" t="str">
        <f t="shared" ref="Q55" si="103">IF(D55="","",IF(VLOOKUP(D55,$X$18:$AD$27,3,FALSE)=0,"",VLOOKUP(D55,$X$18:$AD$27,3,FALSE)))</f>
        <v/>
      </c>
      <c r="R55" s="104" t="str">
        <f t="shared" ref="R55" si="104">IF(D55="","",IF(VLOOKUP(D55,$X$18:$AD$27,4,FALSE)=0,"",VLOOKUP(D55,$X$18:$AD$27,4,FALSE)))</f>
        <v/>
      </c>
      <c r="S55" s="104" t="str">
        <f t="shared" ref="S55" si="105">IF(D55="","",IF(VLOOKUP(D55,$X$18:$AD$27,5,FALSE)=0,"",VLOOKUP(D55,$X$18:$AD$27,5,FALSE)))</f>
        <v/>
      </c>
      <c r="T55" s="104" t="str">
        <f t="shared" ref="T55" si="106">IF(D55="","",IF(VLOOKUP(D55,$X$18:$AD$27,6,FALSE)=0,"",VLOOKUP(D55,$X$18:$AD$27,6,FALSE)))</f>
        <v/>
      </c>
      <c r="U55" s="104" t="str">
        <f t="shared" ref="U55" si="107">IF(D55="","",IF(VLOOKUP(D55,$X$18:$AD$27,7,FALSE)=0,"",VLOOKUP(D55,$X$18:$AD$27,7,FALSE)))</f>
        <v/>
      </c>
    </row>
    <row r="56" spans="1:21" ht="50.1" customHeight="1" thickBot="1">
      <c r="A56" s="6"/>
      <c r="B56" s="126"/>
      <c r="C56" s="127"/>
      <c r="D56" s="124"/>
      <c r="E56" s="124"/>
      <c r="F56" s="124"/>
      <c r="G56" s="124"/>
      <c r="H56" s="132"/>
      <c r="I56" s="128"/>
      <c r="J56" s="129"/>
      <c r="K56" s="129"/>
      <c r="L56" s="130"/>
      <c r="M56" s="131"/>
      <c r="N56" s="132"/>
      <c r="O56" s="125"/>
      <c r="P56" s="104"/>
      <c r="Q56" s="104"/>
      <c r="R56" s="104"/>
      <c r="S56" s="104"/>
      <c r="T56" s="104"/>
      <c r="U56" s="104"/>
    </row>
    <row r="57" spans="1:21" ht="50.1" customHeight="1" thickTop="1">
      <c r="A57" s="6"/>
      <c r="B57" s="120"/>
      <c r="C57" s="122"/>
      <c r="D57" s="118"/>
      <c r="E57" s="118"/>
      <c r="F57" s="118"/>
      <c r="G57" s="118"/>
      <c r="H57" s="102"/>
      <c r="I57" s="106"/>
      <c r="J57" s="107"/>
      <c r="K57" s="107"/>
      <c r="L57" s="108"/>
      <c r="M57" s="109"/>
      <c r="N57" s="102"/>
      <c r="O57" s="116">
        <v>2</v>
      </c>
      <c r="P57" s="104" t="str">
        <f t="shared" ref="P57" si="108">IF(D57="","",IF(VLOOKUP(D57,$X$18:$AD$27,2,FALSE)=0,"",VLOOKUP(D57,$X$18:$AD$27,2,FALSE)))</f>
        <v/>
      </c>
      <c r="Q57" s="104" t="str">
        <f t="shared" ref="Q57" si="109">IF(D57="","",IF(VLOOKUP(D57,$X$18:$AD$27,3,FALSE)=0,"",VLOOKUP(D57,$X$18:$AD$27,3,FALSE)))</f>
        <v/>
      </c>
      <c r="R57" s="104" t="str">
        <f t="shared" ref="R57" si="110">IF(D57="","",IF(VLOOKUP(D57,$X$18:$AD$27,4,FALSE)=0,"",VLOOKUP(D57,$X$18:$AD$27,4,FALSE)))</f>
        <v/>
      </c>
      <c r="S57" s="104" t="str">
        <f t="shared" ref="S57" si="111">IF(D57="","",IF(VLOOKUP(D57,$X$18:$AD$27,5,FALSE)=0,"",VLOOKUP(D57,$X$18:$AD$27,5,FALSE)))</f>
        <v/>
      </c>
      <c r="T57" s="104" t="str">
        <f t="shared" ref="T57" si="112">IF(D57="","",IF(VLOOKUP(D57,$X$18:$AD$27,6,FALSE)=0,"",VLOOKUP(D57,$X$18:$AD$27,6,FALSE)))</f>
        <v/>
      </c>
      <c r="U57" s="104" t="str">
        <f t="shared" ref="U57" si="113">IF(D57="","",IF(VLOOKUP(D57,$X$18:$AD$27,7,FALSE)=0,"",VLOOKUP(D57,$X$18:$AD$27,7,FALSE)))</f>
        <v/>
      </c>
    </row>
    <row r="58" spans="1:21" ht="50.1" customHeight="1" thickBot="1">
      <c r="A58" s="6"/>
      <c r="B58" s="126"/>
      <c r="C58" s="127"/>
      <c r="D58" s="124"/>
      <c r="E58" s="124"/>
      <c r="F58" s="124"/>
      <c r="G58" s="124"/>
      <c r="H58" s="132"/>
      <c r="I58" s="128"/>
      <c r="J58" s="129"/>
      <c r="K58" s="129"/>
      <c r="L58" s="130"/>
      <c r="M58" s="131"/>
      <c r="N58" s="132"/>
      <c r="O58" s="125"/>
      <c r="P58" s="104"/>
      <c r="Q58" s="104"/>
      <c r="R58" s="104"/>
      <c r="S58" s="104"/>
      <c r="T58" s="104"/>
      <c r="U58" s="104"/>
    </row>
    <row r="59" spans="1:21" ht="50.1" customHeight="1" thickTop="1">
      <c r="A59" s="6"/>
      <c r="B59" s="120"/>
      <c r="C59" s="122"/>
      <c r="D59" s="118"/>
      <c r="E59" s="118"/>
      <c r="F59" s="118"/>
      <c r="G59" s="118"/>
      <c r="H59" s="102"/>
      <c r="I59" s="106"/>
      <c r="J59" s="107"/>
      <c r="K59" s="107"/>
      <c r="L59" s="108"/>
      <c r="M59" s="109"/>
      <c r="N59" s="102"/>
      <c r="O59" s="116">
        <v>2</v>
      </c>
      <c r="P59" s="104" t="str">
        <f t="shared" ref="P59" si="114">IF(D59="","",IF(VLOOKUP(D59,$X$18:$AD$27,2,FALSE)=0,"",VLOOKUP(D59,$X$18:$AD$27,2,FALSE)))</f>
        <v/>
      </c>
      <c r="Q59" s="104" t="str">
        <f t="shared" ref="Q59" si="115">IF(D59="","",IF(VLOOKUP(D59,$X$18:$AD$27,3,FALSE)=0,"",VLOOKUP(D59,$X$18:$AD$27,3,FALSE)))</f>
        <v/>
      </c>
      <c r="R59" s="104" t="str">
        <f t="shared" ref="R59" si="116">IF(D59="","",IF(VLOOKUP(D59,$X$18:$AD$27,4,FALSE)=0,"",VLOOKUP(D59,$X$18:$AD$27,4,FALSE)))</f>
        <v/>
      </c>
      <c r="S59" s="104" t="str">
        <f t="shared" ref="S59" si="117">IF(D59="","",IF(VLOOKUP(D59,$X$18:$AD$27,5,FALSE)=0,"",VLOOKUP(D59,$X$18:$AD$27,5,FALSE)))</f>
        <v/>
      </c>
      <c r="T59" s="104" t="str">
        <f t="shared" ref="T59" si="118">IF(D59="","",IF(VLOOKUP(D59,$X$18:$AD$27,6,FALSE)=0,"",VLOOKUP(D59,$X$18:$AD$27,6,FALSE)))</f>
        <v/>
      </c>
      <c r="U59" s="104" t="str">
        <f t="shared" ref="U59" si="119">IF(D59="","",IF(VLOOKUP(D59,$X$18:$AD$27,7,FALSE)=0,"",VLOOKUP(D59,$X$18:$AD$27,7,FALSE)))</f>
        <v/>
      </c>
    </row>
    <row r="60" spans="1:21" ht="50.1" customHeight="1" thickBot="1">
      <c r="A60" s="6"/>
      <c r="B60" s="121"/>
      <c r="C60" s="123"/>
      <c r="D60" s="119"/>
      <c r="E60" s="119"/>
      <c r="F60" s="119"/>
      <c r="G60" s="119"/>
      <c r="H60" s="103"/>
      <c r="I60" s="111"/>
      <c r="J60" s="112"/>
      <c r="K60" s="112"/>
      <c r="L60" s="113"/>
      <c r="M60" s="110"/>
      <c r="N60" s="103"/>
      <c r="O60" s="117"/>
      <c r="P60" s="104"/>
      <c r="Q60" s="104"/>
      <c r="R60" s="104"/>
      <c r="S60" s="104"/>
      <c r="T60" s="104"/>
      <c r="U60" s="104"/>
    </row>
    <row r="61" spans="1:21" ht="22.5" customHeight="1">
      <c r="B61" s="12"/>
      <c r="C61" s="12"/>
      <c r="D61" s="12"/>
      <c r="E61" s="12"/>
      <c r="F61" s="12"/>
      <c r="G61" s="12"/>
      <c r="H61" s="12"/>
      <c r="I61" s="12"/>
      <c r="J61" s="12"/>
      <c r="K61" s="12"/>
      <c r="L61" s="12"/>
      <c r="M61" s="12"/>
      <c r="N61" s="12"/>
      <c r="O61" s="12"/>
    </row>
    <row r="62" spans="1:21" s="26" customFormat="1" ht="50.1" customHeight="1">
      <c r="B62" s="114" t="s">
        <v>8</v>
      </c>
      <c r="C62" s="115"/>
      <c r="D62" s="115"/>
      <c r="E62" s="115"/>
      <c r="F62" s="115"/>
      <c r="G62" s="115"/>
      <c r="H62" s="115"/>
      <c r="I62" s="115"/>
      <c r="J62" s="115"/>
      <c r="K62" s="115"/>
      <c r="L62" s="115"/>
      <c r="M62" s="115"/>
      <c r="N62" s="115"/>
      <c r="O62" s="58"/>
    </row>
    <row r="63" spans="1:21" s="26" customFormat="1" ht="50.1" customHeight="1">
      <c r="B63" s="114" t="s">
        <v>9</v>
      </c>
      <c r="C63" s="115"/>
      <c r="D63" s="115"/>
      <c r="E63" s="115"/>
      <c r="F63" s="115"/>
      <c r="G63" s="115"/>
      <c r="H63" s="115"/>
      <c r="I63" s="115"/>
      <c r="J63" s="115"/>
      <c r="K63" s="115"/>
      <c r="L63" s="115"/>
      <c r="M63" s="115"/>
      <c r="N63" s="115"/>
      <c r="O63" s="115"/>
      <c r="P63" s="115"/>
      <c r="Q63" s="115"/>
      <c r="R63" s="115"/>
      <c r="S63" s="41"/>
    </row>
    <row r="64" spans="1:21" s="26" customFormat="1" ht="50.1" customHeight="1">
      <c r="B64" s="38" t="s">
        <v>26</v>
      </c>
      <c r="C64" s="41"/>
      <c r="D64" s="41"/>
      <c r="E64" s="41"/>
      <c r="F64" s="41"/>
      <c r="G64" s="41"/>
      <c r="H64" s="41"/>
      <c r="I64" s="41"/>
      <c r="J64" s="41"/>
      <c r="K64" s="41"/>
      <c r="L64" s="41"/>
      <c r="M64" s="41"/>
      <c r="N64" s="41"/>
      <c r="O64" s="41"/>
      <c r="P64" s="41"/>
      <c r="Q64" s="41"/>
      <c r="R64" s="41"/>
      <c r="S64" s="41"/>
    </row>
    <row r="65" spans="2:22" s="26" customFormat="1" ht="50.1" customHeight="1">
      <c r="B65" s="39" t="s">
        <v>28</v>
      </c>
      <c r="C65" s="43"/>
      <c r="D65" s="42"/>
      <c r="E65" s="42"/>
      <c r="F65" s="42"/>
      <c r="G65" s="42"/>
      <c r="H65" s="42"/>
      <c r="I65" s="42"/>
      <c r="J65" s="42"/>
      <c r="K65" s="42"/>
      <c r="L65" s="42"/>
      <c r="M65" s="42"/>
      <c r="N65" s="37"/>
      <c r="O65" s="37"/>
      <c r="P65" s="36"/>
    </row>
    <row r="66" spans="2:22" s="20" customFormat="1" ht="69" customHeight="1">
      <c r="B66" s="46" t="s">
        <v>0</v>
      </c>
      <c r="C66" s="43"/>
      <c r="D66" s="46"/>
      <c r="E66" s="46"/>
      <c r="F66" s="46"/>
      <c r="G66" s="46"/>
      <c r="H66" s="46"/>
      <c r="I66" s="46"/>
      <c r="J66" s="46"/>
      <c r="K66" s="46"/>
      <c r="L66" s="46"/>
      <c r="M66" s="46"/>
      <c r="N66" s="23"/>
      <c r="P66" s="28"/>
    </row>
    <row r="67" spans="2:22" s="20" customFormat="1" ht="41.1" customHeight="1">
      <c r="B67" s="46" t="s">
        <v>1</v>
      </c>
      <c r="C67" s="46"/>
      <c r="D67" s="46"/>
      <c r="E67" s="46"/>
      <c r="F67" s="46"/>
      <c r="G67" s="46"/>
      <c r="H67" s="46"/>
      <c r="I67" s="46"/>
      <c r="J67" s="46"/>
      <c r="K67" s="46"/>
      <c r="L67" s="46"/>
      <c r="M67" s="43"/>
      <c r="N67" s="23"/>
      <c r="P67" s="28"/>
    </row>
    <row r="68" spans="2:22" s="20" customFormat="1" ht="41.1" customHeight="1">
      <c r="B68" s="46" t="s">
        <v>16</v>
      </c>
      <c r="C68" s="46"/>
      <c r="D68" s="43"/>
      <c r="E68" s="43"/>
      <c r="F68" s="43"/>
      <c r="G68" s="43"/>
      <c r="H68" s="43"/>
      <c r="I68" s="43"/>
      <c r="J68" s="43"/>
      <c r="K68" s="43"/>
      <c r="L68" s="43"/>
      <c r="M68" s="43"/>
      <c r="N68" s="23"/>
      <c r="P68" s="29"/>
    </row>
    <row r="69" spans="2:22" s="20" customFormat="1" ht="41.1" customHeight="1">
      <c r="B69" s="46" t="s">
        <v>11</v>
      </c>
      <c r="C69" s="43"/>
      <c r="D69" s="43"/>
      <c r="E69" s="43"/>
      <c r="F69" s="43"/>
      <c r="G69" s="43"/>
      <c r="H69" s="43"/>
      <c r="I69" s="43"/>
      <c r="J69" s="43"/>
      <c r="K69" s="43"/>
      <c r="L69" s="43"/>
      <c r="M69" s="43"/>
      <c r="N69" s="32"/>
      <c r="O69" s="30"/>
      <c r="P69" s="27"/>
    </row>
    <row r="70" spans="2:22" s="20" customFormat="1" ht="41.1" customHeight="1">
      <c r="B70" s="46" t="s">
        <v>25</v>
      </c>
      <c r="C70" s="43"/>
      <c r="D70" s="43"/>
      <c r="E70" s="43"/>
      <c r="F70" s="43"/>
      <c r="G70" s="43"/>
      <c r="H70" s="43"/>
      <c r="I70" s="43"/>
      <c r="J70" s="43"/>
      <c r="K70" s="43"/>
      <c r="L70" s="43"/>
      <c r="M70" s="46"/>
      <c r="N70" s="33"/>
      <c r="O70" s="28"/>
      <c r="P70" s="21"/>
    </row>
    <row r="71" spans="2:22" s="20" customFormat="1" ht="41.1" customHeight="1">
      <c r="B71" s="46" t="s">
        <v>19</v>
      </c>
      <c r="C71" s="43"/>
      <c r="D71" s="43"/>
      <c r="E71" s="43"/>
      <c r="F71" s="43"/>
      <c r="G71" s="43"/>
      <c r="H71" s="43"/>
      <c r="I71" s="43"/>
      <c r="J71" s="43"/>
      <c r="K71" s="43"/>
      <c r="L71" s="43"/>
      <c r="M71" s="46"/>
      <c r="N71" s="34"/>
      <c r="O71" s="29"/>
      <c r="P71" s="21"/>
      <c r="R71" s="31"/>
    </row>
    <row r="72" spans="2:22" s="20" customFormat="1" ht="41.1" customHeight="1">
      <c r="B72" s="35" t="s">
        <v>30</v>
      </c>
      <c r="C72" s="35"/>
      <c r="D72" s="35"/>
      <c r="E72" s="35"/>
      <c r="F72" s="35"/>
      <c r="G72" s="35"/>
      <c r="H72" s="35"/>
      <c r="I72" s="35"/>
      <c r="J72" s="35"/>
      <c r="K72" s="35"/>
      <c r="L72" s="35"/>
      <c r="M72" s="43"/>
      <c r="N72" s="23"/>
      <c r="R72" s="105"/>
      <c r="S72" s="105"/>
      <c r="T72" s="105"/>
      <c r="U72" s="105"/>
      <c r="V72" s="105"/>
    </row>
    <row r="73" spans="2:22" ht="41.1" customHeight="1">
      <c r="B73" s="56" t="s">
        <v>29</v>
      </c>
      <c r="C73" s="56"/>
      <c r="D73" s="56"/>
      <c r="E73" s="56"/>
      <c r="F73" s="56"/>
      <c r="G73" s="56"/>
      <c r="H73" s="56"/>
      <c r="I73" s="56"/>
      <c r="R73" s="19"/>
    </row>
  </sheetData>
  <mergeCells count="396">
    <mergeCell ref="B3:O3"/>
    <mergeCell ref="B6:F6"/>
    <mergeCell ref="B7:F7"/>
    <mergeCell ref="B17:C18"/>
    <mergeCell ref="D17:D18"/>
    <mergeCell ref="E17:E18"/>
    <mergeCell ref="F17:F18"/>
    <mergeCell ref="G17:H17"/>
    <mergeCell ref="I17:L18"/>
    <mergeCell ref="M17:N17"/>
    <mergeCell ref="O17:O18"/>
    <mergeCell ref="P17:P18"/>
    <mergeCell ref="Q17:Q18"/>
    <mergeCell ref="R17:R18"/>
    <mergeCell ref="S17:U17"/>
    <mergeCell ref="B19:B20"/>
    <mergeCell ref="C19:C20"/>
    <mergeCell ref="D19:D20"/>
    <mergeCell ref="E19:E20"/>
    <mergeCell ref="F19:F20"/>
    <mergeCell ref="S19:S20"/>
    <mergeCell ref="T19:T20"/>
    <mergeCell ref="U19:U20"/>
    <mergeCell ref="G19:G20"/>
    <mergeCell ref="H19:H20"/>
    <mergeCell ref="I19:L19"/>
    <mergeCell ref="M19:M20"/>
    <mergeCell ref="N19:N20"/>
    <mergeCell ref="O19:O20"/>
    <mergeCell ref="I20:L20"/>
    <mergeCell ref="B21:B22"/>
    <mergeCell ref="C21:C22"/>
    <mergeCell ref="D21:D22"/>
    <mergeCell ref="E21:E22"/>
    <mergeCell ref="F21:F22"/>
    <mergeCell ref="G21:G22"/>
    <mergeCell ref="P19:P20"/>
    <mergeCell ref="Q19:Q20"/>
    <mergeCell ref="R19:R20"/>
    <mergeCell ref="Q21:Q22"/>
    <mergeCell ref="R21:R22"/>
    <mergeCell ref="S21:S22"/>
    <mergeCell ref="T21:T22"/>
    <mergeCell ref="U21:U22"/>
    <mergeCell ref="I22:L22"/>
    <mergeCell ref="H21:H22"/>
    <mergeCell ref="I21:L21"/>
    <mergeCell ref="M21:M22"/>
    <mergeCell ref="N21:N22"/>
    <mergeCell ref="O21:O22"/>
    <mergeCell ref="P21:P22"/>
    <mergeCell ref="T23:T24"/>
    <mergeCell ref="U23:U24"/>
    <mergeCell ref="I24:L24"/>
    <mergeCell ref="H23:H24"/>
    <mergeCell ref="I23:L23"/>
    <mergeCell ref="M23:M24"/>
    <mergeCell ref="N23:N24"/>
    <mergeCell ref="O23:O24"/>
    <mergeCell ref="P23:P24"/>
    <mergeCell ref="B25:B26"/>
    <mergeCell ref="C25:C26"/>
    <mergeCell ref="D25:D26"/>
    <mergeCell ref="E25:E26"/>
    <mergeCell ref="F25:F26"/>
    <mergeCell ref="G25:G26"/>
    <mergeCell ref="Q23:Q24"/>
    <mergeCell ref="R23:R24"/>
    <mergeCell ref="S23:S24"/>
    <mergeCell ref="B23:B24"/>
    <mergeCell ref="C23:C24"/>
    <mergeCell ref="D23:D24"/>
    <mergeCell ref="E23:E24"/>
    <mergeCell ref="F23:F24"/>
    <mergeCell ref="G23:G24"/>
    <mergeCell ref="Q25:Q26"/>
    <mergeCell ref="R25:R26"/>
    <mergeCell ref="S25:S26"/>
    <mergeCell ref="T25:T26"/>
    <mergeCell ref="U25:U26"/>
    <mergeCell ref="I26:L26"/>
    <mergeCell ref="H25:H26"/>
    <mergeCell ref="I25:L25"/>
    <mergeCell ref="M25:M26"/>
    <mergeCell ref="N25:N26"/>
    <mergeCell ref="O25:O26"/>
    <mergeCell ref="P25:P26"/>
    <mergeCell ref="T27:T28"/>
    <mergeCell ref="U27:U28"/>
    <mergeCell ref="I28:L28"/>
    <mergeCell ref="H27:H28"/>
    <mergeCell ref="I27:L27"/>
    <mergeCell ref="M27:M28"/>
    <mergeCell ref="N27:N28"/>
    <mergeCell ref="O27:O28"/>
    <mergeCell ref="P27:P28"/>
    <mergeCell ref="B29:B30"/>
    <mergeCell ref="C29:C30"/>
    <mergeCell ref="D29:D30"/>
    <mergeCell ref="E29:E30"/>
    <mergeCell ref="F29:F30"/>
    <mergeCell ref="G29:G30"/>
    <mergeCell ref="Q27:Q28"/>
    <mergeCell ref="R27:R28"/>
    <mergeCell ref="S27:S28"/>
    <mergeCell ref="B27:B28"/>
    <mergeCell ref="C27:C28"/>
    <mergeCell ref="D27:D28"/>
    <mergeCell ref="E27:E28"/>
    <mergeCell ref="F27:F28"/>
    <mergeCell ref="G27:G28"/>
    <mergeCell ref="Q29:Q30"/>
    <mergeCell ref="R29:R30"/>
    <mergeCell ref="S29:S30"/>
    <mergeCell ref="T29:T30"/>
    <mergeCell ref="U29:U30"/>
    <mergeCell ref="I30:L30"/>
    <mergeCell ref="H29:H30"/>
    <mergeCell ref="I29:L29"/>
    <mergeCell ref="M29:M30"/>
    <mergeCell ref="N29:N30"/>
    <mergeCell ref="O29:O30"/>
    <mergeCell ref="P29:P30"/>
    <mergeCell ref="T31:T32"/>
    <mergeCell ref="U31:U32"/>
    <mergeCell ref="I32:L32"/>
    <mergeCell ref="H31:H32"/>
    <mergeCell ref="I31:L31"/>
    <mergeCell ref="M31:M32"/>
    <mergeCell ref="N31:N32"/>
    <mergeCell ref="O31:O32"/>
    <mergeCell ref="P31:P32"/>
    <mergeCell ref="B33:B34"/>
    <mergeCell ref="C33:C34"/>
    <mergeCell ref="D33:D34"/>
    <mergeCell ref="E33:E34"/>
    <mergeCell ref="F33:F34"/>
    <mergeCell ref="G33:G34"/>
    <mergeCell ref="Q31:Q32"/>
    <mergeCell ref="R31:R32"/>
    <mergeCell ref="S31:S32"/>
    <mergeCell ref="B31:B32"/>
    <mergeCell ref="C31:C32"/>
    <mergeCell ref="D31:D32"/>
    <mergeCell ref="E31:E32"/>
    <mergeCell ref="F31:F32"/>
    <mergeCell ref="G31:G32"/>
    <mergeCell ref="Q33:Q34"/>
    <mergeCell ref="R33:R34"/>
    <mergeCell ref="S33:S34"/>
    <mergeCell ref="T33:T34"/>
    <mergeCell ref="U33:U34"/>
    <mergeCell ref="I34:L34"/>
    <mergeCell ref="H33:H34"/>
    <mergeCell ref="I33:L33"/>
    <mergeCell ref="M33:M34"/>
    <mergeCell ref="N33:N34"/>
    <mergeCell ref="O33:O34"/>
    <mergeCell ref="P33:P34"/>
    <mergeCell ref="T35:T36"/>
    <mergeCell ref="U35:U36"/>
    <mergeCell ref="I36:L36"/>
    <mergeCell ref="H35:H36"/>
    <mergeCell ref="I35:L35"/>
    <mergeCell ref="M35:M36"/>
    <mergeCell ref="N35:N36"/>
    <mergeCell ref="O35:O36"/>
    <mergeCell ref="P35:P36"/>
    <mergeCell ref="B37:B38"/>
    <mergeCell ref="C37:C38"/>
    <mergeCell ref="D37:D38"/>
    <mergeCell ref="E37:E38"/>
    <mergeCell ref="F37:F38"/>
    <mergeCell ref="G37:G38"/>
    <mergeCell ref="Q35:Q36"/>
    <mergeCell ref="R35:R36"/>
    <mergeCell ref="S35:S36"/>
    <mergeCell ref="B35:B36"/>
    <mergeCell ref="C35:C36"/>
    <mergeCell ref="D35:D36"/>
    <mergeCell ref="E35:E36"/>
    <mergeCell ref="F35:F36"/>
    <mergeCell ref="G35:G36"/>
    <mergeCell ref="Q37:Q38"/>
    <mergeCell ref="R37:R38"/>
    <mergeCell ref="S37:S38"/>
    <mergeCell ref="T37:T38"/>
    <mergeCell ref="U37:U38"/>
    <mergeCell ref="I38:L38"/>
    <mergeCell ref="H37:H38"/>
    <mergeCell ref="I37:L37"/>
    <mergeCell ref="M37:M38"/>
    <mergeCell ref="N37:N38"/>
    <mergeCell ref="O37:O38"/>
    <mergeCell ref="P37:P38"/>
    <mergeCell ref="T39:T40"/>
    <mergeCell ref="U39:U40"/>
    <mergeCell ref="I40:L40"/>
    <mergeCell ref="H39:H40"/>
    <mergeCell ref="I39:L39"/>
    <mergeCell ref="M39:M40"/>
    <mergeCell ref="N39:N40"/>
    <mergeCell ref="O39:O40"/>
    <mergeCell ref="P39:P40"/>
    <mergeCell ref="B41:B42"/>
    <mergeCell ref="C41:C42"/>
    <mergeCell ref="D41:D42"/>
    <mergeCell ref="E41:E42"/>
    <mergeCell ref="F41:F42"/>
    <mergeCell ref="G41:G42"/>
    <mergeCell ref="Q39:Q40"/>
    <mergeCell ref="R39:R40"/>
    <mergeCell ref="S39:S40"/>
    <mergeCell ref="B39:B40"/>
    <mergeCell ref="C39:C40"/>
    <mergeCell ref="D39:D40"/>
    <mergeCell ref="E39:E40"/>
    <mergeCell ref="F39:F40"/>
    <mergeCell ref="G39:G40"/>
    <mergeCell ref="Q41:Q42"/>
    <mergeCell ref="R41:R42"/>
    <mergeCell ref="S41:S42"/>
    <mergeCell ref="T41:T42"/>
    <mergeCell ref="U41:U42"/>
    <mergeCell ref="I42:L42"/>
    <mergeCell ref="H41:H42"/>
    <mergeCell ref="I41:L41"/>
    <mergeCell ref="M41:M42"/>
    <mergeCell ref="N41:N42"/>
    <mergeCell ref="O41:O42"/>
    <mergeCell ref="P41:P42"/>
    <mergeCell ref="T43:T44"/>
    <mergeCell ref="U43:U44"/>
    <mergeCell ref="I44:L44"/>
    <mergeCell ref="H43:H44"/>
    <mergeCell ref="I43:L43"/>
    <mergeCell ref="M43:M44"/>
    <mergeCell ref="N43:N44"/>
    <mergeCell ref="O43:O44"/>
    <mergeCell ref="P43:P44"/>
    <mergeCell ref="B45:B46"/>
    <mergeCell ref="C45:C46"/>
    <mergeCell ref="D45:D46"/>
    <mergeCell ref="E45:E46"/>
    <mergeCell ref="F45:F46"/>
    <mergeCell ref="G45:G46"/>
    <mergeCell ref="Q43:Q44"/>
    <mergeCell ref="R43:R44"/>
    <mergeCell ref="S43:S44"/>
    <mergeCell ref="B43:B44"/>
    <mergeCell ref="C43:C44"/>
    <mergeCell ref="D43:D44"/>
    <mergeCell ref="E43:E44"/>
    <mergeCell ref="F43:F44"/>
    <mergeCell ref="G43:G44"/>
    <mergeCell ref="Q45:Q46"/>
    <mergeCell ref="R45:R46"/>
    <mergeCell ref="S45:S46"/>
    <mergeCell ref="T45:T46"/>
    <mergeCell ref="U45:U46"/>
    <mergeCell ref="I46:L46"/>
    <mergeCell ref="H45:H46"/>
    <mergeCell ref="I45:L45"/>
    <mergeCell ref="M45:M46"/>
    <mergeCell ref="N45:N46"/>
    <mergeCell ref="O45:O46"/>
    <mergeCell ref="P45:P46"/>
    <mergeCell ref="T47:T48"/>
    <mergeCell ref="U47:U48"/>
    <mergeCell ref="I48:L48"/>
    <mergeCell ref="H47:H48"/>
    <mergeCell ref="I47:L47"/>
    <mergeCell ref="M47:M48"/>
    <mergeCell ref="N47:N48"/>
    <mergeCell ref="O47:O48"/>
    <mergeCell ref="P47:P48"/>
    <mergeCell ref="B49:B50"/>
    <mergeCell ref="C49:C50"/>
    <mergeCell ref="D49:D50"/>
    <mergeCell ref="E49:E50"/>
    <mergeCell ref="F49:F50"/>
    <mergeCell ref="G49:G50"/>
    <mergeCell ref="Q47:Q48"/>
    <mergeCell ref="R47:R48"/>
    <mergeCell ref="S47:S48"/>
    <mergeCell ref="B47:B48"/>
    <mergeCell ref="C47:C48"/>
    <mergeCell ref="D47:D48"/>
    <mergeCell ref="E47:E48"/>
    <mergeCell ref="F47:F48"/>
    <mergeCell ref="G47:G48"/>
    <mergeCell ref="Q49:Q50"/>
    <mergeCell ref="R49:R50"/>
    <mergeCell ref="S49:S50"/>
    <mergeCell ref="T49:T50"/>
    <mergeCell ref="U49:U50"/>
    <mergeCell ref="I50:L50"/>
    <mergeCell ref="H49:H50"/>
    <mergeCell ref="I49:L49"/>
    <mergeCell ref="M49:M50"/>
    <mergeCell ref="N49:N50"/>
    <mergeCell ref="O49:O50"/>
    <mergeCell ref="P49:P50"/>
    <mergeCell ref="T51:T52"/>
    <mergeCell ref="U51:U52"/>
    <mergeCell ref="I52:L52"/>
    <mergeCell ref="H51:H52"/>
    <mergeCell ref="I51:L51"/>
    <mergeCell ref="M51:M52"/>
    <mergeCell ref="N51:N52"/>
    <mergeCell ref="O51:O52"/>
    <mergeCell ref="P51:P52"/>
    <mergeCell ref="B53:B54"/>
    <mergeCell ref="C53:C54"/>
    <mergeCell ref="D53:D54"/>
    <mergeCell ref="E53:E54"/>
    <mergeCell ref="F53:F54"/>
    <mergeCell ref="G53:G54"/>
    <mergeCell ref="Q51:Q52"/>
    <mergeCell ref="R51:R52"/>
    <mergeCell ref="S51:S52"/>
    <mergeCell ref="B51:B52"/>
    <mergeCell ref="C51:C52"/>
    <mergeCell ref="D51:D52"/>
    <mergeCell ref="E51:E52"/>
    <mergeCell ref="F51:F52"/>
    <mergeCell ref="G51:G52"/>
    <mergeCell ref="Q53:Q54"/>
    <mergeCell ref="R53:R54"/>
    <mergeCell ref="S53:S54"/>
    <mergeCell ref="T53:T54"/>
    <mergeCell ref="U53:U54"/>
    <mergeCell ref="I54:L54"/>
    <mergeCell ref="H53:H54"/>
    <mergeCell ref="I53:L53"/>
    <mergeCell ref="M53:M54"/>
    <mergeCell ref="N53:N54"/>
    <mergeCell ref="O53:O54"/>
    <mergeCell ref="P53:P54"/>
    <mergeCell ref="T55:T56"/>
    <mergeCell ref="U55:U56"/>
    <mergeCell ref="I56:L56"/>
    <mergeCell ref="H55:H56"/>
    <mergeCell ref="I55:L55"/>
    <mergeCell ref="M55:M56"/>
    <mergeCell ref="N55:N56"/>
    <mergeCell ref="O55:O56"/>
    <mergeCell ref="P55:P56"/>
    <mergeCell ref="B57:B58"/>
    <mergeCell ref="C57:C58"/>
    <mergeCell ref="D57:D58"/>
    <mergeCell ref="E57:E58"/>
    <mergeCell ref="F57:F58"/>
    <mergeCell ref="G57:G58"/>
    <mergeCell ref="Q55:Q56"/>
    <mergeCell ref="R55:R56"/>
    <mergeCell ref="S55:S56"/>
    <mergeCell ref="B55:B56"/>
    <mergeCell ref="C55:C56"/>
    <mergeCell ref="D55:D56"/>
    <mergeCell ref="E55:E56"/>
    <mergeCell ref="F55:F56"/>
    <mergeCell ref="G55:G56"/>
    <mergeCell ref="Q57:Q58"/>
    <mergeCell ref="R57:R58"/>
    <mergeCell ref="S57:S58"/>
    <mergeCell ref="T57:T58"/>
    <mergeCell ref="U57:U58"/>
    <mergeCell ref="I58:L58"/>
    <mergeCell ref="H57:H58"/>
    <mergeCell ref="I57:L57"/>
    <mergeCell ref="M57:M58"/>
    <mergeCell ref="N57:N58"/>
    <mergeCell ref="O57:O58"/>
    <mergeCell ref="P57:P58"/>
    <mergeCell ref="B62:N62"/>
    <mergeCell ref="B63:R63"/>
    <mergeCell ref="R72:V72"/>
    <mergeCell ref="Q59:Q60"/>
    <mergeCell ref="R59:R60"/>
    <mergeCell ref="S59:S60"/>
    <mergeCell ref="T59:T60"/>
    <mergeCell ref="U59:U60"/>
    <mergeCell ref="I60:L60"/>
    <mergeCell ref="H59:H60"/>
    <mergeCell ref="I59:L59"/>
    <mergeCell ref="M59:M60"/>
    <mergeCell ref="N59:N60"/>
    <mergeCell ref="O59:O60"/>
    <mergeCell ref="P59:P60"/>
    <mergeCell ref="B59:B60"/>
    <mergeCell ref="C59:C60"/>
    <mergeCell ref="D59:D60"/>
    <mergeCell ref="E59:E60"/>
    <mergeCell ref="F59:F60"/>
    <mergeCell ref="G59:G60"/>
  </mergeCells>
  <phoneticPr fontId="3"/>
  <dataValidations count="3">
    <dataValidation type="list" allowBlank="1" showInputMessage="1" showErrorMessage="1" sqref="F53 F59 F55 F57 F51 F49 F47 F45 F43 F41 F39 F37 F35 F33 F25 F27 F31 F29 F19 F21 F23">
      <formula1>$W$17:$W$26</formula1>
    </dataValidation>
    <dataValidation type="list" allowBlank="1" showInputMessage="1" showErrorMessage="1" sqref="B51 B53 B59 B55 B57 B49 B47 B45 B43 B41 B39 B37 B35 B33 B27 B31 B29 B25 B19 B21 B23">
      <formula1>$W$17:$W$28</formula1>
    </dataValidation>
    <dataValidation type="list" allowBlank="1" showInputMessage="1" showErrorMessage="1" sqref="C51 C53 C59 C55 C57 C49 C47 C45 C43 C41 C39 C37 C35 C33 C27 C31 C29 C25 C19 C21 C23">
      <formula1>$W$17:$W$47</formula1>
    </dataValidation>
  </dataValidations>
  <printOptions horizontalCentered="1"/>
  <pageMargins left="0.2" right="0.2" top="0.39000000000000007" bottom="0.35000000000000003" header="0.21999999999999997" footer="0.31"/>
  <pageSetup paperSize="9" scale="22" orientation="portrait" horizontalDpi="4294967292" verticalDpi="4294967292" r:id="rId1"/>
  <rowBreaks count="1" manualBreakCount="1">
    <brk id="37" max="16383" man="1"/>
  </rowBreaks>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発注書</vt:lpstr>
      <vt:lpstr>発注書記入例)</vt:lpstr>
      <vt:lpstr>発注書!Print_Area</vt:lpstr>
      <vt:lpstr>'発注書記入例)'!Print_Area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owner</cp:lastModifiedBy>
  <cp:lastPrinted>2017-09-14T06:20:53Z</cp:lastPrinted>
  <dcterms:created xsi:type="dcterms:W3CDTF">2017-04-05T07:51:30Z</dcterms:created>
  <dcterms:modified xsi:type="dcterms:W3CDTF">2017-11-17T06:17:31Z</dcterms:modified>
</cp:coreProperties>
</file>